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victoriagomezabregu/Downloads/"/>
    </mc:Choice>
  </mc:AlternateContent>
  <xr:revisionPtr revIDLastSave="0" documentId="13_ncr:1_{938F53FB-88D8-0640-9A89-5490688B11A4}" xr6:coauthVersionLast="47" xr6:coauthVersionMax="47" xr10:uidLastSave="{00000000-0000-0000-0000-000000000000}"/>
  <bookViews>
    <workbookView xWindow="0" yWindow="500" windowWidth="28800" windowHeight="16140" activeTab="4" xr2:uid="{00000000-000D-0000-FFFF-FFFF00000000}"/>
  </bookViews>
  <sheets>
    <sheet name="Resumen" sheetId="1" r:id="rId1"/>
    <sheet name="Tabla 1" sheetId="2" r:id="rId2"/>
    <sheet name="Tabla 2" sheetId="3" r:id="rId3"/>
    <sheet name="Tabla 4" sheetId="4" r:id="rId4"/>
    <sheet name="Tabla 5" sheetId="5" r:id="rId5"/>
    <sheet name="Tabla 6" sheetId="6" r:id="rId6"/>
    <sheet name="Tabla 7" sheetId="7" r:id="rId7"/>
    <sheet name="Clasif. Actividades" sheetId="8" r:id="rId8"/>
    <sheet name="Clasif. Productos" sheetId="9" r:id="rId9"/>
    <sheet name="Clasif. Actividades - Empleo" sheetId="10" r:id="rId10"/>
  </sheets>
  <definedNames>
    <definedName name="Classificação_de_bens_e_serviços" localSheetId="6">#REF!</definedName>
    <definedName name="Classificação_de_bens_e_serviços">#REF!</definedName>
    <definedName name="FFF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iQHdtp9EQsnmERYM/0ePiil8o1GA=="/>
    </ext>
  </extLst>
</workbook>
</file>

<file path=xl/calcChain.xml><?xml version="1.0" encoding="utf-8"?>
<calcChain xmlns="http://schemas.openxmlformats.org/spreadsheetml/2006/main">
  <c r="B12" i="1" l="1"/>
  <c r="B14" i="1"/>
  <c r="B13" i="1"/>
  <c r="B16" i="1" l="1"/>
  <c r="B17" i="1" l="1"/>
  <c r="B26" i="1"/>
  <c r="B23" i="1"/>
  <c r="B24" i="1" l="1"/>
  <c r="B6" i="1" s="1"/>
  <c r="B25" i="1"/>
  <c r="B19" i="1" l="1"/>
  <c r="B8" i="1" s="1"/>
  <c r="B18" i="1"/>
  <c r="B7" i="1" s="1"/>
</calcChain>
</file>

<file path=xl/sharedStrings.xml><?xml version="1.0" encoding="utf-8"?>
<sst xmlns="http://schemas.openxmlformats.org/spreadsheetml/2006/main" count="570" uniqueCount="259">
  <si>
    <t>Cuenta Satélite de Turismo de la Provincia de Tierra del Fuego</t>
  </si>
  <si>
    <t>Indicadores resumidos</t>
  </si>
  <si>
    <r>
      <rPr>
        <b/>
        <sz val="11"/>
        <color theme="1"/>
        <rFont val="Calibri"/>
        <family val="2"/>
      </rPr>
      <t xml:space="preserve">Indicadores turísticos 
</t>
    </r>
    <r>
      <rPr>
        <b/>
        <sz val="9"/>
        <color theme="1"/>
        <rFont val="Calibri"/>
        <family val="2"/>
      </rPr>
      <t>(en % sobre el total)</t>
    </r>
  </si>
  <si>
    <t>Año 2017</t>
  </si>
  <si>
    <t>Valor Agregado Bruto de las Industrias Turísticas (VABIT)</t>
  </si>
  <si>
    <t>Valor Agregado Bruto Directo Turístico (VABDT)</t>
  </si>
  <si>
    <t>Producto Bruto Provincial Directo Turístico (PBPDT)</t>
  </si>
  <si>
    <t>Principales agregados</t>
  </si>
  <si>
    <r>
      <rPr>
        <b/>
        <sz val="11"/>
        <color theme="1"/>
        <rFont val="Calibri"/>
        <family val="2"/>
      </rPr>
      <t xml:space="preserve">Año 2017
</t>
    </r>
    <r>
      <rPr>
        <sz val="9"/>
        <color theme="1"/>
        <rFont val="Calibri"/>
        <family val="2"/>
      </rPr>
      <t>(Pesos argentinos de 2017)</t>
    </r>
  </si>
  <si>
    <t>Consumo Turístico Interior (4.3)</t>
  </si>
  <si>
    <t>Gasto turístico receptor (1.4)</t>
  </si>
  <si>
    <t>Gasto turístico interno (2.4)</t>
  </si>
  <si>
    <t>Producción de las industrias turísticas (VBPIT)</t>
  </si>
  <si>
    <t>Agregados macroeconómicos provinciales</t>
  </si>
  <si>
    <r>
      <rPr>
        <b/>
        <sz val="11"/>
        <color theme="1"/>
        <rFont val="Calibri"/>
        <family val="2"/>
      </rPr>
      <t xml:space="preserve">Año 2017
</t>
    </r>
    <r>
      <rPr>
        <sz val="9"/>
        <color theme="1"/>
        <rFont val="Calibri"/>
        <family val="2"/>
      </rPr>
      <t>(Pesos argentinos de 2017)</t>
    </r>
  </si>
  <si>
    <t>Valor Bruto de Producción Provincial (VBP)</t>
  </si>
  <si>
    <t>Valor Agregado Bruto Provincial (VABP)</t>
  </si>
  <si>
    <t>Producto Bruto Provincial (PBP)</t>
  </si>
  <si>
    <t>Oferta interna (a precios de adquisición)</t>
  </si>
  <si>
    <t>Tabla 1.A</t>
  </si>
  <si>
    <t>Gasto turístico receptor, por grupo de origen, productos y categorías de visitantes</t>
  </si>
  <si>
    <t>Pesos argentinos de 2017</t>
  </si>
  <si>
    <t>PERFIL POR TRIMESTRE</t>
  </si>
  <si>
    <t>PERFIL POR LUGAR DE RESIDENCIA DEL VISITANTE</t>
  </si>
  <si>
    <t>PERFIL POR MOTIVO DEL VIAJE</t>
  </si>
  <si>
    <t>PERFIL POR ACTIVIDAD DE NIEVE</t>
  </si>
  <si>
    <t>PERFIL POR ACTIVIDAD DE CRUCERISMO</t>
  </si>
  <si>
    <t>Productos (a)</t>
  </si>
  <si>
    <t>Gasto turístico receptor</t>
  </si>
  <si>
    <t>TURISMO RECEPTIVO (DOMÉSTICO + INTERNACIONAL)</t>
  </si>
  <si>
    <t>TURISMO RECEPTIVO INTERNACIONAL</t>
  </si>
  <si>
    <t>TURISMO RECEPTIVO DOMÉSTICO</t>
  </si>
  <si>
    <t>Turistas RECEPTIVO INTERNACIONAL
(visitantes que pernoctan)</t>
  </si>
  <si>
    <t>Turistas RECEPTIVO DOMÉSTICO
(visitantes que pernoctan)</t>
  </si>
  <si>
    <t>Excursionistas
(visitantes del día)</t>
  </si>
  <si>
    <t>Visitantes</t>
  </si>
  <si>
    <t>Turistas</t>
  </si>
  <si>
    <t>Excursionistas</t>
  </si>
  <si>
    <t>Total turistas de receptivo internacional</t>
  </si>
  <si>
    <t>Total turistas de receptivo doméstico</t>
  </si>
  <si>
    <t>Total turistas receptivos</t>
  </si>
  <si>
    <t>Total visitantes receptivos</t>
  </si>
  <si>
    <t>(1.1)</t>
  </si>
  <si>
    <t>(1.2)</t>
  </si>
  <si>
    <t>(1.3)</t>
  </si>
  <si>
    <t>(1.4) = (1.1) + (1.2) + (1.3)</t>
  </si>
  <si>
    <t>1er trim</t>
  </si>
  <si>
    <t>2do trim</t>
  </si>
  <si>
    <t>3er trim</t>
  </si>
  <si>
    <t>4to trim</t>
  </si>
  <si>
    <t>Brasil</t>
  </si>
  <si>
    <t>EEUU y Canadá</t>
  </si>
  <si>
    <t>Resto de América</t>
  </si>
  <si>
    <t>Europa</t>
  </si>
  <si>
    <t>Resto del Mundo</t>
  </si>
  <si>
    <t>CABA+BsAs</t>
  </si>
  <si>
    <t>Centro y Litoral</t>
  </si>
  <si>
    <t>Resto del país</t>
  </si>
  <si>
    <t>Ocio, esparcimiento, recreación</t>
  </si>
  <si>
    <t>Trabajo, motivos profesionales</t>
  </si>
  <si>
    <t>Otros motivos</t>
  </si>
  <si>
    <t>Actividades de nieve</t>
  </si>
  <si>
    <t>Sin actividades de nieve</t>
  </si>
  <si>
    <t>Cruceristas</t>
  </si>
  <si>
    <t>No cruceristas</t>
  </si>
  <si>
    <t>A. Productos característicos del turismo</t>
  </si>
  <si>
    <t>-</t>
  </si>
  <si>
    <t>1. Servicios de alojamiento para visitantes</t>
  </si>
  <si>
    <t>1.a. Servicios de alojamiento para visitantes no contemplados en 1.b</t>
  </si>
  <si>
    <t>1.b. Servicios de alojamiento asociados con todos los tipos de inmuebles de uso turístico</t>
  </si>
  <si>
    <t>2. Servicios de provisión de alimentos y bebidas</t>
  </si>
  <si>
    <t>3. Servicios de transporte de pasajeros por carretera y alquiler de vehículos</t>
  </si>
  <si>
    <t>4. Resto de servicios de transporte de pasajeros (b)</t>
  </si>
  <si>
    <t>5. Servicios complementarios para el transporte (c)</t>
  </si>
  <si>
    <t>6. Agencias de viajes y otros servicios de reserva</t>
  </si>
  <si>
    <t>7. Servicios culturales, deportivos y recreativos</t>
  </si>
  <si>
    <t>B. Otros productos no característicos</t>
  </si>
  <si>
    <t>1. Bienes</t>
  </si>
  <si>
    <t>2. Servicios</t>
  </si>
  <si>
    <t>Total</t>
  </si>
  <si>
    <r>
      <rPr>
        <b/>
        <sz val="11"/>
        <color theme="1"/>
        <rFont val="Calibri"/>
        <family val="2"/>
      </rPr>
      <t>Nota:</t>
    </r>
    <r>
      <rPr>
        <sz val="11"/>
        <color theme="1"/>
        <rFont val="Calibri"/>
        <family val="2"/>
      </rPr>
      <t xml:space="preserve"> X, no corresponde</t>
    </r>
  </si>
  <si>
    <t>(a) El valor de A. Productos de consumo es neto del valor de los servicios pagados a agencias de viaje, tour operadores o cualquier otro servicio de reserva.</t>
  </si>
  <si>
    <t>(b) Incluye transporte ferroviario, marítimo, fluvial y aéreo.</t>
  </si>
  <si>
    <t>(c) Incluye servicios de terminales portuarias y aeroportuarias.</t>
  </si>
  <si>
    <t>Tabla 2</t>
  </si>
  <si>
    <t>Gasto turístico interno, por productos, categorías de visitantes y tipos de viajes</t>
  </si>
  <si>
    <t>Productos</t>
  </si>
  <si>
    <t>Gasto turístico interno</t>
  </si>
  <si>
    <t>Viajes internos</t>
  </si>
  <si>
    <t>Viajes emisores</t>
  </si>
  <si>
    <t>Todos los tipos de viaje</t>
  </si>
  <si>
    <t>Turistas
(visitantes que pernoctan)</t>
  </si>
  <si>
    <t>(2.1)</t>
  </si>
  <si>
    <t>(2.2)</t>
  </si>
  <si>
    <t>(2.3)</t>
  </si>
  <si>
    <t>(2.4) = (2.1) + (2.2) + (2.3)</t>
  </si>
  <si>
    <r>
      <rPr>
        <b/>
        <sz val="11"/>
        <color theme="1"/>
        <rFont val="Calibri"/>
        <family val="2"/>
      </rPr>
      <t>Nota:</t>
    </r>
    <r>
      <rPr>
        <sz val="11"/>
        <color theme="1"/>
        <rFont val="Calibri"/>
        <family val="2"/>
      </rPr>
      <t xml:space="preserve"> X, no corresponde</t>
    </r>
  </si>
  <si>
    <t>Tabla 4</t>
  </si>
  <si>
    <t>Consumo turístico interior, por productos</t>
  </si>
  <si>
    <t>Gasto turístico interior</t>
  </si>
  <si>
    <t>Otros
componentes del
consumo turístico</t>
  </si>
  <si>
    <t>Consumo
turístico
interior</t>
  </si>
  <si>
    <t>Gasto turístico
receptor</t>
  </si>
  <si>
    <t>Gasto turístico
interno</t>
  </si>
  <si>
    <t>Gasto turístico
interior</t>
  </si>
  <si>
    <t>(1.4)</t>
  </si>
  <si>
    <t>(2.4)</t>
  </si>
  <si>
    <t>(4.1) = (1.4) + (2.4)</t>
  </si>
  <si>
    <t>(4.2)</t>
  </si>
  <si>
    <t>(4.3) = (4.1) + (4.2)</t>
  </si>
  <si>
    <r>
      <rPr>
        <b/>
        <sz val="11"/>
        <color theme="1"/>
        <rFont val="Calibri"/>
        <family val="2"/>
      </rPr>
      <t>Nota:</t>
    </r>
    <r>
      <rPr>
        <sz val="11"/>
        <color theme="1"/>
        <rFont val="Calibri"/>
        <family val="2"/>
      </rPr>
      <t xml:space="preserve"> X, no corresponde</t>
    </r>
  </si>
  <si>
    <t>Tabla 5</t>
  </si>
  <si>
    <t>Cuentas de producción de las industrias turísticas y otras industrias (a precios básicos)</t>
  </si>
  <si>
    <t>INDUSTRIAS TURÍSTICAS</t>
  </si>
  <si>
    <t>Otras industrias</t>
  </si>
  <si>
    <t>Producción
de productores internos
(a precios básicos)</t>
  </si>
  <si>
    <t>1. Alojamiento para visitantes</t>
  </si>
  <si>
    <t>1.a.i Servicios de alojamiento para visitantes no contemplados en 1.b - Alojamientos de Lujo</t>
  </si>
  <si>
    <t>1.a.ii Servicios de alojamiento para visitantes no contemplados en 1.b - Alojamientos No de Lujo</t>
  </si>
  <si>
    <t>2. Industria de provisión de alimentos y bebidas</t>
  </si>
  <si>
    <t>3. Transporte de pasajeros por carretera y alquiler de vehículos</t>
  </si>
  <si>
    <t>4. Transporte aéreo de pasajeros</t>
  </si>
  <si>
    <t>5. Transporte recreativo de pasajeros</t>
  </si>
  <si>
    <t>6. Servicios complementarios para el transporte</t>
  </si>
  <si>
    <t>7. Agencias de viajes y otros servicios de reserva</t>
  </si>
  <si>
    <t>8. Industria cultural, deportiva y recreativa</t>
  </si>
  <si>
    <t>(5.1)</t>
  </si>
  <si>
    <t>(5.1ai)</t>
  </si>
  <si>
    <t>(5.1aii)</t>
  </si>
  <si>
    <t>(5.1b)</t>
  </si>
  <si>
    <t>(5.2)</t>
  </si>
  <si>
    <t>(5.3)</t>
  </si>
  <si>
    <t>(5.4)</t>
  </si>
  <si>
    <t>(5.5)</t>
  </si>
  <si>
    <t>(5.6)</t>
  </si>
  <si>
    <t>(5.7)</t>
  </si>
  <si>
    <t>(5.8)</t>
  </si>
  <si>
    <t>(5.9)</t>
  </si>
  <si>
    <t>(5.10)</t>
  </si>
  <si>
    <t>(5.11) = (5.9) + (5.10)</t>
  </si>
  <si>
    <t>II. CONSUMO INTERMEDIO TOTAL (a precio de adquisición)</t>
  </si>
  <si>
    <t>(I.–II.) VALOR AÑADIDO BRUTO TOTAL (a precios básicos)</t>
  </si>
  <si>
    <r>
      <rPr>
        <b/>
        <sz val="11"/>
        <color theme="1"/>
        <rFont val="Calibri"/>
        <family val="2"/>
      </rPr>
      <t>Nota:</t>
    </r>
    <r>
      <rPr>
        <sz val="11"/>
        <color theme="1"/>
        <rFont val="Calibri"/>
        <family val="2"/>
      </rPr>
      <t xml:space="preserve"> X, no corresponde</t>
    </r>
  </si>
  <si>
    <t>Tabla 6</t>
  </si>
  <si>
    <t>Oferta interna y consumo turístico interior, por productos (a precios de adquisición)</t>
  </si>
  <si>
    <t>Producción de productores internos 
(a precios básicos)</t>
  </si>
  <si>
    <t>Importaciones*</t>
  </si>
  <si>
    <t>Impuestos netos de subvenciones sobre los productos internos e importados</t>
  </si>
  <si>
    <t>Márgenes de distribución (comercio y transporte)</t>
  </si>
  <si>
    <t>Oferta interna 
(a precios de adquisición)</t>
  </si>
  <si>
    <t>Consumo turístico interior</t>
  </si>
  <si>
    <t>Ratios turísticos
(en porcentaje)</t>
  </si>
  <si>
    <t>Producción</t>
  </si>
  <si>
    <t>Proporción turística 
(en valor)</t>
  </si>
  <si>
    <t>(6.1)</t>
  </si>
  <si>
    <t>(6.2)</t>
  </si>
  <si>
    <t>(6.3)</t>
  </si>
  <si>
    <t>(6.4)=(5.10)+(6.1)+(6.2)+(6.3)+(6.4)</t>
  </si>
  <si>
    <t>(4.3)</t>
  </si>
  <si>
    <r>
      <rPr>
        <b/>
        <sz val="11"/>
        <color theme="1"/>
        <rFont val="Calibri"/>
        <family val="2"/>
      </rPr>
      <t>(6.5)=</t>
    </r>
    <r>
      <rPr>
        <b/>
        <u/>
        <sz val="11"/>
        <color theme="1"/>
        <rFont val="Calibri"/>
        <family val="2"/>
      </rPr>
      <t>(4.3)</t>
    </r>
    <r>
      <rPr>
        <b/>
        <sz val="11"/>
        <color theme="1"/>
        <rFont val="Calibri"/>
        <family val="2"/>
      </rPr>
      <t xml:space="preserve"> x 100
(6.5)</t>
    </r>
  </si>
  <si>
    <t>X</t>
  </si>
  <si>
    <r>
      <rPr>
        <b/>
        <sz val="11"/>
        <color theme="1"/>
        <rFont val="Calibri"/>
        <family val="2"/>
      </rPr>
      <t xml:space="preserve">Notas: </t>
    </r>
    <r>
      <rPr>
        <sz val="11"/>
        <color theme="1"/>
        <rFont val="Calibri"/>
        <family val="2"/>
      </rPr>
      <t xml:space="preserve"> * Las importaciones excluyen la adquisición directa de los residentes en el extranjero.</t>
    </r>
  </si>
  <si>
    <t>X, no corresponde</t>
  </si>
  <si>
    <t xml:space="preserve"> </t>
  </si>
  <si>
    <t>Tabla 7</t>
  </si>
  <si>
    <t>Empleo en las industrias turísticas</t>
  </si>
  <si>
    <t>Industrias turísticas</t>
  </si>
  <si>
    <t>Categoría Ocupacional</t>
  </si>
  <si>
    <t>Sexo</t>
  </si>
  <si>
    <t>Edad</t>
  </si>
  <si>
    <t>Total de Empleos</t>
  </si>
  <si>
    <t>Asalariados Registrados</t>
  </si>
  <si>
    <t>Asalariados No Registrados</t>
  </si>
  <si>
    <t>Patron</t>
  </si>
  <si>
    <t>Independientes</t>
  </si>
  <si>
    <t>Hombre</t>
  </si>
  <si>
    <t>Mujer</t>
  </si>
  <si>
    <t>Menor de 24</t>
  </si>
  <si>
    <t>Mayor de 24</t>
  </si>
  <si>
    <t>3. Transporte de pasajeros</t>
  </si>
  <si>
    <t>4. Agencias de viajes y otros servicios de reserva</t>
  </si>
  <si>
    <t>5. Otras industrias turísticas</t>
  </si>
  <si>
    <t>Rama CLANAE 2004 (Clasificación Nacional de Actividades Económicas 2004) *</t>
  </si>
  <si>
    <t xml:space="preserve">Clasificación de actividades características </t>
  </si>
  <si>
    <t>Servicios de alojamiento en camping.</t>
  </si>
  <si>
    <t>Servicios de alojamiento en hoteles, pensiones y otras residencias de alojamiento temporal, excepto por hora.</t>
  </si>
  <si>
    <t>1.b. Servicios de alojamiento asociados con todos los tipos de propiedad de casas de vacaciones</t>
  </si>
  <si>
    <t>701 A</t>
  </si>
  <si>
    <t>Propiedad de la vivienda (uso propio y alquiler de segundas viviendas para uso turístico)</t>
  </si>
  <si>
    <t>Servicios de expendio de comidas y bebidas en restaurantes, bares y otros establecimientos con servicio de mesa y/o en mostrador excepto en heladerías.</t>
  </si>
  <si>
    <t>Servicios de expendio de comidas y bebidas en heladerías.</t>
  </si>
  <si>
    <t>Preparación y venta de comidas para llevar n.c.p. (incluye rotiserías)</t>
  </si>
  <si>
    <t>Servicio de transporte automotor de pasajeros mediante taxis y remises; alquiler de autos con chofer (No incluye el alquiler de autos sin chofer)</t>
  </si>
  <si>
    <t>Servicio de transporte automotor interurbano de pasajeros</t>
  </si>
  <si>
    <t>Servicio de transporte automotor de pasajeros para el turismo</t>
  </si>
  <si>
    <t>Servicio de transporte automotor internacional de pasajeros</t>
  </si>
  <si>
    <t>Alquiler de equipos de transporte</t>
  </si>
  <si>
    <t>Transporte aéreo de pasajeros</t>
  </si>
  <si>
    <t>Servicio de transporte ferroviario de pasajeros</t>
  </si>
  <si>
    <t>Servicio de transporte marítimo de pasajeros</t>
  </si>
  <si>
    <t>Servicio de transporte fluvial de pasajeros</t>
  </si>
  <si>
    <t>633.11</t>
  </si>
  <si>
    <t>Servicios explotación de infraestructura; peajes y otros derechos</t>
  </si>
  <si>
    <t>633.31</t>
  </si>
  <si>
    <t>Servicios de hangares, estacionamiento y remolque de aeronaves</t>
  </si>
  <si>
    <t>921.2</t>
  </si>
  <si>
    <t>Exhibición de filmes y videocintas</t>
  </si>
  <si>
    <t>921.4</t>
  </si>
  <si>
    <t>Servicios teatrales y musicales y servicios artísticos n.c.p.</t>
  </si>
  <si>
    <t>921.9</t>
  </si>
  <si>
    <t>Servicios de espectáculos artísticos y de diversión n.c.p.</t>
  </si>
  <si>
    <t>Servicios de bibliotecas, archivos y museos y servicios culturales n.c.p.</t>
  </si>
  <si>
    <t>Industria deportiva y recreativa</t>
  </si>
  <si>
    <t>* Compatible con CIIU Rev 3.1.</t>
  </si>
  <si>
    <t>CPC Rev 1.1.</t>
  </si>
  <si>
    <t>Clasificación de productos característicos</t>
  </si>
  <si>
    <t>Servicios de alojamiento</t>
  </si>
  <si>
    <t>721 PV</t>
  </si>
  <si>
    <t>632</t>
  </si>
  <si>
    <t>Servicios de suministro de comida</t>
  </si>
  <si>
    <t>643 P</t>
  </si>
  <si>
    <t>Servicios de transporte por carretera - Pasajeros y mudanza de enseres domésticos</t>
  </si>
  <si>
    <t>731</t>
  </si>
  <si>
    <t>Servicios de arrendamiento con o sin opción de compra de maquinaria y equipo sin operarios</t>
  </si>
  <si>
    <t>4. Resto de servicios de transporte de pasajeros</t>
  </si>
  <si>
    <t>642 P</t>
  </si>
  <si>
    <t>Servicios de transporte por vía férrea - Pasajeros</t>
  </si>
  <si>
    <t>651</t>
  </si>
  <si>
    <t>Servicios de transporte de cabotaje y transoceánico por vía acuática</t>
  </si>
  <si>
    <t>652</t>
  </si>
  <si>
    <t>Servicios de transporte por vías de navegación interior</t>
  </si>
  <si>
    <t>661</t>
  </si>
  <si>
    <t>Servicios de transporte de pasajeros por vía aérea</t>
  </si>
  <si>
    <t>5. Servicios complementarios para el transporte</t>
  </si>
  <si>
    <t>675</t>
  </si>
  <si>
    <t>Servicios auxiliares del transporte por carretera</t>
  </si>
  <si>
    <t>677</t>
  </si>
  <si>
    <t>Servicios auxiliares del transporte por vía aérea o espacial</t>
  </si>
  <si>
    <t>678</t>
  </si>
  <si>
    <t>Servicios de agencias de viaje, organización de viajes en grupo y guías de turismo</t>
  </si>
  <si>
    <t>961</t>
  </si>
  <si>
    <t>Servicios audiovisuales y servicios afines</t>
  </si>
  <si>
    <t>962</t>
  </si>
  <si>
    <t>Servicios de promoción y presentación relacionados con las artes escénicas y otros espectáculos en vivo</t>
  </si>
  <si>
    <t>963</t>
  </si>
  <si>
    <t>Servicios relacionados con actores y otros artistas</t>
  </si>
  <si>
    <t>964</t>
  </si>
  <si>
    <t>Servicios relacionados con museos y servicios de conservación</t>
  </si>
  <si>
    <t>965</t>
  </si>
  <si>
    <t>Servicios relacionados con deportes de competición y deportes de esparcimiento</t>
  </si>
  <si>
    <t>969</t>
  </si>
  <si>
    <t>Otros servicios de esparcimiento y diversión</t>
  </si>
  <si>
    <t>Clasificación de actividades características</t>
  </si>
  <si>
    <t>Propiedad de la vivienda (propiedad de segundas viviendas para uso turístico)</t>
  </si>
  <si>
    <t>Servicio de transporte ferroviario interurbano de pasajeros</t>
  </si>
  <si>
    <t>Agencias de viajes y otros servicios de reserva</t>
  </si>
  <si>
    <t>Fuente: Elaboración propia en base a la CST-TDF</t>
  </si>
  <si>
    <t xml:space="preserve">Metodología de la estimación y fuentes de información utilizadas: </t>
  </si>
  <si>
    <t>https://uploads.infuetur.gob.ar/2022/08/Metodologia-de-estimación-CST-TDF.pdf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</si>
</sst>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_ * #,##0.00_ ;_ * \-#,##0.00_ ;_ * &quot;-&quot;??_ ;_ @_ "/>
    <numFmt numFmtId="166" formatCode="_ * #,##0_ ;_ * \-#,##0_ ;_ * &quot;-&quot;??_ ;_ @_ "/>
    <numFmt numFmtId="167" formatCode="_ * #,##0.0000000_ ;_ * \-#,##0.0000000_ ;_ * &quot;-&quot;??.00000_ ;_ @_ "/>
    <numFmt numFmtId="168" formatCode="0.000000000000000000"/>
    <numFmt numFmtId="169" formatCode="_ * #,##0.0_ ;_ * \-#,##0.0_ ;_ * &quot;-&quot;??_ ;_ @_ "/>
  </numFmts>
  <fonts count="18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 (Cuerpo)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rgb="FFF4CCC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5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CC4125"/>
      </left>
      <right style="medium">
        <color rgb="FFCC4125"/>
      </right>
      <top style="medium">
        <color rgb="FFCC4125"/>
      </top>
      <bottom style="medium">
        <color rgb="FFCC4125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rgb="FFCC4125"/>
      </left>
      <right/>
      <top style="medium">
        <color rgb="FFCC4125"/>
      </top>
      <bottom style="medium">
        <color rgb="FFCC4125"/>
      </bottom>
      <diagonal/>
    </border>
    <border>
      <left/>
      <right/>
      <top style="medium">
        <color rgb="FFCC4125"/>
      </top>
      <bottom style="medium">
        <color rgb="FFCC4125"/>
      </bottom>
      <diagonal/>
    </border>
    <border>
      <left/>
      <right style="medium">
        <color rgb="FFCC4125"/>
      </right>
      <top style="medium">
        <color rgb="FFCC4125"/>
      </top>
      <bottom style="medium">
        <color rgb="FFCC4125"/>
      </bottom>
      <diagonal/>
    </border>
    <border>
      <left style="medium">
        <color rgb="FFCC4125"/>
      </left>
      <right style="medium">
        <color rgb="FFCC4125"/>
      </right>
      <top style="medium">
        <color rgb="FFCC4125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CC4125"/>
      </left>
      <right style="medium">
        <color rgb="FFCC4125"/>
      </right>
      <top/>
      <bottom/>
      <diagonal/>
    </border>
    <border>
      <left/>
      <right/>
      <top style="medium">
        <color rgb="FFCC4125"/>
      </top>
      <bottom style="medium">
        <color rgb="FFCC4125"/>
      </bottom>
      <diagonal/>
    </border>
    <border>
      <left style="medium">
        <color rgb="FFCC4125"/>
      </left>
      <right style="medium">
        <color rgb="FFCC4125"/>
      </right>
      <top/>
      <bottom style="medium">
        <color rgb="FFCC412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4125"/>
      </left>
      <right/>
      <top style="medium">
        <color rgb="FFCC4125"/>
      </top>
      <bottom/>
      <diagonal/>
    </border>
    <border>
      <left/>
      <right style="medium">
        <color rgb="FFCC4125"/>
      </right>
      <top style="medium">
        <color rgb="FFCC4125"/>
      </top>
      <bottom/>
      <diagonal/>
    </border>
    <border>
      <left style="medium">
        <color rgb="FFCC4125"/>
      </left>
      <right/>
      <top/>
      <bottom style="medium">
        <color rgb="FFCC4125"/>
      </bottom>
      <diagonal/>
    </border>
    <border>
      <left/>
      <right style="medium">
        <color rgb="FFCC4125"/>
      </right>
      <top/>
      <bottom style="medium">
        <color rgb="FFCC4125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theme="0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2" fillId="2" borderId="3" xfId="0" applyNumberFormat="1" applyFont="1" applyFill="1" applyBorder="1"/>
    <xf numFmtId="164" fontId="2" fillId="2" borderId="1" xfId="0" applyNumberFormat="1" applyFont="1" applyFill="1" applyBorder="1"/>
    <xf numFmtId="10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2" fillId="2" borderId="4" xfId="0" applyNumberFormat="1" applyFont="1" applyFill="1" applyBorder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2" fillId="2" borderId="10" xfId="0" applyFont="1" applyFill="1" applyBorder="1"/>
    <xf numFmtId="166" fontId="4" fillId="2" borderId="3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6" fontId="2" fillId="2" borderId="3" xfId="0" applyNumberFormat="1" applyFont="1" applyFill="1" applyBorder="1" applyAlignment="1">
      <alignment horizontal="right"/>
    </xf>
    <xf numFmtId="166" fontId="2" fillId="2" borderId="3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/>
    <xf numFmtId="0" fontId="4" fillId="2" borderId="1" xfId="0" applyFont="1" applyFill="1" applyBorder="1"/>
    <xf numFmtId="165" fontId="8" fillId="2" borderId="1" xfId="0" applyNumberFormat="1" applyFont="1" applyFill="1" applyBorder="1"/>
    <xf numFmtId="166" fontId="2" fillId="2" borderId="3" xfId="0" applyNumberFormat="1" applyFont="1" applyFill="1" applyBorder="1" applyAlignment="1"/>
    <xf numFmtId="165" fontId="9" fillId="2" borderId="1" xfId="0" applyNumberFormat="1" applyFont="1" applyFill="1" applyBorder="1"/>
    <xf numFmtId="166" fontId="2" fillId="2" borderId="3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166" fontId="4" fillId="2" borderId="3" xfId="0" applyNumberFormat="1" applyFont="1" applyFill="1" applyBorder="1"/>
    <xf numFmtId="165" fontId="4" fillId="2" borderId="1" xfId="0" applyNumberFormat="1" applyFont="1" applyFill="1" applyBorder="1"/>
    <xf numFmtId="166" fontId="2" fillId="2" borderId="3" xfId="0" applyNumberFormat="1" applyFont="1" applyFill="1" applyBorder="1" applyAlignment="1">
      <alignment vertical="center"/>
    </xf>
    <xf numFmtId="166" fontId="2" fillId="2" borderId="3" xfId="0" applyNumberFormat="1" applyFont="1" applyFill="1" applyBorder="1"/>
    <xf numFmtId="166" fontId="2" fillId="2" borderId="4" xfId="0" applyNumberFormat="1" applyFont="1" applyFill="1" applyBorder="1"/>
    <xf numFmtId="165" fontId="2" fillId="2" borderId="1" xfId="0" applyNumberFormat="1" applyFont="1" applyFill="1" applyBorder="1"/>
    <xf numFmtId="166" fontId="2" fillId="2" borderId="4" xfId="0" applyNumberFormat="1" applyFont="1" applyFill="1" applyBorder="1" applyAlignment="1">
      <alignment vertical="center"/>
    </xf>
    <xf numFmtId="166" fontId="4" fillId="2" borderId="4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10" fillId="0" borderId="0" xfId="0" applyNumberFormat="1" applyFont="1"/>
    <xf numFmtId="0" fontId="5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right"/>
    </xf>
    <xf numFmtId="165" fontId="2" fillId="3" borderId="14" xfId="0" applyNumberFormat="1" applyFont="1" applyFill="1" applyBorder="1" applyAlignment="1">
      <alignment horizontal="right"/>
    </xf>
    <xf numFmtId="165" fontId="2" fillId="3" borderId="15" xfId="0" applyNumberFormat="1" applyFont="1" applyFill="1" applyBorder="1" applyAlignment="1">
      <alignment horizontal="right"/>
    </xf>
    <xf numFmtId="165" fontId="2" fillId="3" borderId="16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6" fontId="6" fillId="2" borderId="3" xfId="0" applyNumberFormat="1" applyFont="1" applyFill="1" applyBorder="1"/>
    <xf numFmtId="169" fontId="4" fillId="2" borderId="3" xfId="0" applyNumberFormat="1" applyFont="1" applyFill="1" applyBorder="1" applyAlignment="1">
      <alignment vertical="center"/>
    </xf>
    <xf numFmtId="166" fontId="10" fillId="2" borderId="3" xfId="0" applyNumberFormat="1" applyFont="1" applyFill="1" applyBorder="1"/>
    <xf numFmtId="166" fontId="10" fillId="2" borderId="3" xfId="0" applyNumberFormat="1" applyFont="1" applyFill="1" applyBorder="1" applyAlignment="1">
      <alignment horizontal="right"/>
    </xf>
    <xf numFmtId="169" fontId="2" fillId="2" borderId="3" xfId="0" applyNumberFormat="1" applyFont="1" applyFill="1" applyBorder="1" applyAlignment="1">
      <alignment vertical="center"/>
    </xf>
    <xf numFmtId="166" fontId="2" fillId="2" borderId="1" xfId="0" applyNumberFormat="1" applyFont="1" applyFill="1" applyBorder="1"/>
    <xf numFmtId="166" fontId="10" fillId="2" borderId="3" xfId="0" applyNumberFormat="1" applyFont="1" applyFill="1" applyBorder="1" applyAlignment="1">
      <alignment horizontal="right"/>
    </xf>
    <xf numFmtId="166" fontId="2" fillId="0" borderId="21" xfId="0" applyNumberFormat="1" applyFont="1" applyBorder="1" applyAlignment="1">
      <alignment vertical="center"/>
    </xf>
    <xf numFmtId="0" fontId="2" fillId="2" borderId="1" xfId="0" applyFont="1" applyFill="1" applyBorder="1" applyAlignment="1"/>
    <xf numFmtId="166" fontId="6" fillId="2" borderId="3" xfId="0" applyNumberFormat="1" applyFont="1" applyFill="1" applyBorder="1" applyAlignment="1">
      <alignment horizontal="right"/>
    </xf>
    <xf numFmtId="166" fontId="4" fillId="0" borderId="21" xfId="0" applyNumberFormat="1" applyFont="1" applyBorder="1" applyAlignment="1">
      <alignment vertical="center"/>
    </xf>
    <xf numFmtId="166" fontId="4" fillId="2" borderId="3" xfId="0" applyNumberFormat="1" applyFont="1" applyFill="1" applyBorder="1" applyAlignment="1">
      <alignment horizontal="right" vertical="center"/>
    </xf>
    <xf numFmtId="169" fontId="4" fillId="2" borderId="3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10" fillId="0" borderId="21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4" borderId="3" xfId="0" applyFont="1" applyFill="1" applyBorder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/>
    </xf>
    <xf numFmtId="0" fontId="4" fillId="5" borderId="4" xfId="0" applyFont="1" applyFill="1" applyBorder="1"/>
    <xf numFmtId="0" fontId="4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/>
    <xf numFmtId="0" fontId="4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10" fillId="4" borderId="22" xfId="0" applyFont="1" applyFill="1" applyBorder="1" applyAlignment="1">
      <alignment horizontal="left"/>
    </xf>
    <xf numFmtId="0" fontId="12" fillId="6" borderId="24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1" xfId="0" applyFont="1" applyFill="1" applyBorder="1"/>
    <xf numFmtId="166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165" fontId="10" fillId="2" borderId="16" xfId="0" applyNumberFormat="1" applyFont="1" applyFill="1" applyBorder="1"/>
    <xf numFmtId="0" fontId="11" fillId="2" borderId="16" xfId="0" applyFont="1" applyFill="1" applyBorder="1" applyAlignment="1">
      <alignment vertical="center"/>
    </xf>
    <xf numFmtId="168" fontId="2" fillId="2" borderId="16" xfId="0" applyNumberFormat="1" applyFont="1" applyFill="1" applyBorder="1" applyAlignment="1">
      <alignment vertical="center"/>
    </xf>
    <xf numFmtId="165" fontId="10" fillId="3" borderId="16" xfId="0" applyNumberFormat="1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8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/>
    <xf numFmtId="0" fontId="6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7" fillId="0" borderId="19" xfId="0" applyFont="1" applyFill="1" applyBorder="1"/>
    <xf numFmtId="0" fontId="7" fillId="0" borderId="20" xfId="0" applyFont="1" applyFill="1" applyBorder="1"/>
    <xf numFmtId="0" fontId="17" fillId="2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uploads.infuetur.gob.ar/2022/08/Metodologia-de-estimaci&#243;n-CST-T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1" zoomScale="140" zoomScaleNormal="140" workbookViewId="0">
      <selection activeCell="B6" sqref="B6"/>
    </sheetView>
  </sheetViews>
  <sheetFormatPr baseColWidth="10" defaultColWidth="14.5" defaultRowHeight="15" customHeight="1" x14ac:dyDescent="0.2"/>
  <cols>
    <col min="1" max="1" width="56.6640625" customWidth="1"/>
    <col min="2" max="2" width="25.83203125" customWidth="1"/>
    <col min="3" max="6" width="11.5" customWidth="1"/>
    <col min="7" max="26" width="10.6640625" customWidth="1"/>
  </cols>
  <sheetData>
    <row r="1" spans="1:26" ht="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" customHeight="1" x14ac:dyDescent="0.2">
      <c r="A5" s="81" t="s">
        <v>2</v>
      </c>
      <c r="B5" s="81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78" t="s">
        <v>4</v>
      </c>
      <c r="B6" s="4">
        <f>B17/B24</f>
        <v>2.7287450004780913E-2</v>
      </c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78" t="s">
        <v>5</v>
      </c>
      <c r="B7" s="4">
        <f t="shared" ref="B7:B8" si="0">B18/B24</f>
        <v>2.1917893610272573E-2</v>
      </c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78" t="s">
        <v>6</v>
      </c>
      <c r="B8" s="4">
        <f t="shared" si="0"/>
        <v>2.1906302243200764E-2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"/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.75" customHeight="1" x14ac:dyDescent="0.2">
      <c r="A11" s="82" t="s">
        <v>7</v>
      </c>
      <c r="B11" s="81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78" t="s">
        <v>9</v>
      </c>
      <c r="B12" s="7">
        <f>'Tabla 4'!F21</f>
        <v>3717753308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79" t="s">
        <v>10</v>
      </c>
      <c r="B13" s="7">
        <f>'Tabla 1'!E21</f>
        <v>2942682315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79" t="s">
        <v>11</v>
      </c>
      <c r="B14" s="8">
        <f>'Tabla 2'!E22</f>
        <v>775070993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80" t="s">
        <v>12</v>
      </c>
      <c r="B16" s="8">
        <f>'Tabla 5'!M21</f>
        <v>4428099301.7546654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80" t="s">
        <v>4</v>
      </c>
      <c r="B17" s="8">
        <f>'Tabla 5'!M23</f>
        <v>2244017786.9182749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80" t="s">
        <v>5</v>
      </c>
      <c r="B18" s="8">
        <f>'Tabla 6'!AC24</f>
        <v>1802445560.3076406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78" t="s">
        <v>6</v>
      </c>
      <c r="B19" s="8">
        <f>'Tabla 6'!AC24+'Tabla 6'!AG22</f>
        <v>1896269078.892518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2" customHeight="1" x14ac:dyDescent="0.2">
      <c r="A22" s="82" t="s">
        <v>13</v>
      </c>
      <c r="B22" s="81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78" t="s">
        <v>15</v>
      </c>
      <c r="B23" s="7">
        <f>'Tabla 6'!AB22</f>
        <v>146204675973.17801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78" t="s">
        <v>16</v>
      </c>
      <c r="B24" s="8">
        <f>'Tabla 6'!AB24</f>
        <v>82236258299.148895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78" t="s">
        <v>17</v>
      </c>
      <c r="B25" s="8">
        <f>'Tabla 6'!AB24+'Tabla 6'!AF22</f>
        <v>86562718702.608902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80" t="s">
        <v>18</v>
      </c>
      <c r="B26" s="8">
        <f>'Tabla 6'!AJ22</f>
        <v>204408522505.608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104" t="s">
        <v>256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105" t="s">
        <v>257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topLeftCell="A12" workbookViewId="0">
      <selection activeCell="A33" sqref="A33:A34"/>
    </sheetView>
  </sheetViews>
  <sheetFormatPr baseColWidth="10" defaultColWidth="14.5" defaultRowHeight="15" customHeight="1" x14ac:dyDescent="0.2"/>
  <cols>
    <col min="1" max="1" width="14.33203125" customWidth="1"/>
    <col min="2" max="2" width="128.83203125" customWidth="1"/>
    <col min="3" max="26" width="9.1640625" customWidth="1"/>
  </cols>
  <sheetData>
    <row r="1" spans="1:26" ht="90.75" customHeight="1" x14ac:dyDescent="0.2">
      <c r="A1" s="102" t="s">
        <v>182</v>
      </c>
      <c r="B1" s="103" t="s">
        <v>252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">
      <c r="A2" s="73"/>
      <c r="B2" s="73" t="s">
        <v>116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.75" customHeight="1" x14ac:dyDescent="0.2">
      <c r="A3" s="75">
        <v>551.1</v>
      </c>
      <c r="B3" s="75" t="s">
        <v>184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.75" customHeight="1" x14ac:dyDescent="0.2">
      <c r="A4" s="75">
        <v>551.22</v>
      </c>
      <c r="B4" s="75" t="s">
        <v>185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5.75" customHeight="1" x14ac:dyDescent="0.2">
      <c r="A5" s="75" t="s">
        <v>187</v>
      </c>
      <c r="B5" s="75" t="s">
        <v>253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5.75" customHeight="1" x14ac:dyDescent="0.2">
      <c r="A6" s="75"/>
      <c r="B6" s="73" t="s">
        <v>119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5.75" customHeight="1" x14ac:dyDescent="0.2">
      <c r="A7" s="75">
        <v>552.11</v>
      </c>
      <c r="B7" s="75" t="s">
        <v>189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.75" customHeight="1" x14ac:dyDescent="0.2">
      <c r="A8" s="75">
        <v>552.12</v>
      </c>
      <c r="B8" s="75" t="s">
        <v>190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15.75" customHeight="1" x14ac:dyDescent="0.2">
      <c r="A9" s="75">
        <v>552.29</v>
      </c>
      <c r="B9" s="75" t="s">
        <v>191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15.75" customHeight="1" x14ac:dyDescent="0.2">
      <c r="A10" s="75"/>
      <c r="B10" s="73" t="s">
        <v>179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5.75" customHeight="1" x14ac:dyDescent="0.2">
      <c r="A11" s="75">
        <v>601.22</v>
      </c>
      <c r="B11" s="75" t="s">
        <v>254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.75" customHeight="1" x14ac:dyDescent="0.2">
      <c r="A12" s="75">
        <v>602.22</v>
      </c>
      <c r="B12" s="75" t="s">
        <v>192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.75" customHeight="1" x14ac:dyDescent="0.2">
      <c r="A13" s="75">
        <v>602.25</v>
      </c>
      <c r="B13" s="75" t="s">
        <v>193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5.75" customHeight="1" x14ac:dyDescent="0.2">
      <c r="A14" s="75">
        <v>602.26</v>
      </c>
      <c r="B14" s="75" t="s">
        <v>194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5.75" customHeight="1" x14ac:dyDescent="0.2">
      <c r="A15" s="75">
        <v>602.27</v>
      </c>
      <c r="B15" s="75" t="s">
        <v>195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.75" customHeight="1" x14ac:dyDescent="0.2">
      <c r="A16" s="75">
        <v>611.20000000000005</v>
      </c>
      <c r="B16" s="75" t="s">
        <v>199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.75" customHeight="1" x14ac:dyDescent="0.2">
      <c r="A17" s="75">
        <v>612.20000000000005</v>
      </c>
      <c r="B17" s="75" t="s">
        <v>200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5.75" customHeight="1" x14ac:dyDescent="0.2">
      <c r="A18" s="75">
        <v>622</v>
      </c>
      <c r="B18" s="75" t="s">
        <v>197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5.75" customHeight="1" x14ac:dyDescent="0.2">
      <c r="A19" s="75">
        <v>711</v>
      </c>
      <c r="B19" s="75" t="s">
        <v>196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5.75" customHeight="1" x14ac:dyDescent="0.2">
      <c r="A20" s="75" t="s">
        <v>201</v>
      </c>
      <c r="B20" s="75" t="s">
        <v>202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5.75" customHeight="1" x14ac:dyDescent="0.2">
      <c r="A21" s="75" t="s">
        <v>203</v>
      </c>
      <c r="B21" s="75" t="s">
        <v>204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5.75" customHeight="1" x14ac:dyDescent="0.2">
      <c r="A22" s="75"/>
      <c r="B22" s="73" t="s">
        <v>180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5.75" customHeight="1" x14ac:dyDescent="0.2">
      <c r="A23" s="75">
        <v>634</v>
      </c>
      <c r="B23" s="75" t="s">
        <v>255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5.75" customHeight="1" x14ac:dyDescent="0.2">
      <c r="A24" s="75"/>
      <c r="B24" s="73" t="s">
        <v>181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5.75" customHeight="1" x14ac:dyDescent="0.2">
      <c r="A25" s="75" t="s">
        <v>205</v>
      </c>
      <c r="B25" s="75" t="s">
        <v>206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5.75" customHeight="1" x14ac:dyDescent="0.2">
      <c r="A26" s="75" t="s">
        <v>207</v>
      </c>
      <c r="B26" s="75" t="s">
        <v>208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5.75" customHeight="1" x14ac:dyDescent="0.2">
      <c r="A27" s="75" t="s">
        <v>209</v>
      </c>
      <c r="B27" s="75" t="s">
        <v>210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5.75" customHeight="1" x14ac:dyDescent="0.2">
      <c r="A28" s="75">
        <v>923</v>
      </c>
      <c r="B28" s="75" t="s">
        <v>211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5.75" customHeight="1" x14ac:dyDescent="0.2">
      <c r="A29" s="75">
        <v>924</v>
      </c>
      <c r="B29" s="75" t="s">
        <v>212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5" customHeight="1" x14ac:dyDescent="0.2">
      <c r="A30" s="77"/>
      <c r="B30" s="77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5" customHeight="1" x14ac:dyDescent="0.2">
      <c r="A31" s="72" t="s">
        <v>213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.75" customHeight="1" x14ac:dyDescent="0.2">
      <c r="A33" s="105" t="s">
        <v>257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2.75" customHeight="1" x14ac:dyDescent="0.2">
      <c r="A34" s="128" t="s">
        <v>258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2.7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2.75" customHeight="1" x14ac:dyDescent="0.2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2.75" customHeight="1" x14ac:dyDescent="0.2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2.75" customHeight="1" x14ac:dyDescent="0.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2.75" customHeight="1" x14ac:dyDescent="0.2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2.75" customHeight="1" x14ac:dyDescent="0.2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2.75" customHeight="1" x14ac:dyDescent="0.2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2.75" customHeight="1" x14ac:dyDescent="0.2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2.75" customHeight="1" x14ac:dyDescent="0.2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2.75" customHeight="1" x14ac:dyDescent="0.2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2.75" customHeight="1" x14ac:dyDescent="0.2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2.75" customHeight="1" x14ac:dyDescent="0.2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2.75" customHeight="1" x14ac:dyDescent="0.2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2.75" customHeight="1" x14ac:dyDescent="0.2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2.75" customHeight="1" x14ac:dyDescent="0.2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2.75" customHeight="1" x14ac:dyDescent="0.2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2.75" customHeight="1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2.75" customHeight="1" x14ac:dyDescent="0.2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2.75" customHeight="1" x14ac:dyDescent="0.2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2.75" customHeight="1" x14ac:dyDescent="0.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2.75" customHeight="1" x14ac:dyDescent="0.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2.75" customHeight="1" x14ac:dyDescent="0.2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2.75" customHeight="1" x14ac:dyDescent="0.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2.75" customHeight="1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2.75" customHeight="1" x14ac:dyDescent="0.2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2.75" customHeight="1" x14ac:dyDescent="0.2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2.75" customHeight="1" x14ac:dyDescent="0.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2.75" customHeight="1" x14ac:dyDescent="0.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2.75" customHeight="1" x14ac:dyDescent="0.2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2.75" customHeight="1" x14ac:dyDescent="0.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2.75" customHeight="1" x14ac:dyDescent="0.2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2.75" customHeight="1" x14ac:dyDescent="0.2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2.75" customHeight="1" x14ac:dyDescent="0.2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2.75" customHeight="1" x14ac:dyDescent="0.2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2.75" customHeight="1" x14ac:dyDescent="0.2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2.75" customHeight="1" x14ac:dyDescent="0.2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2.75" customHeight="1" x14ac:dyDescent="0.2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2.75" customHeight="1" x14ac:dyDescent="0.2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2.75" customHeight="1" x14ac:dyDescent="0.2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2.75" customHeight="1" x14ac:dyDescent="0.2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2.75" customHeight="1" x14ac:dyDescent="0.2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2.75" customHeight="1" x14ac:dyDescent="0.2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2.75" customHeight="1" x14ac:dyDescent="0.2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2.75" customHeight="1" x14ac:dyDescent="0.2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2.75" customHeight="1" x14ac:dyDescent="0.2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2.75" customHeight="1" x14ac:dyDescent="0.2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2.75" customHeight="1" x14ac:dyDescent="0.2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2.75" customHeight="1" x14ac:dyDescent="0.2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2.75" customHeight="1" x14ac:dyDescent="0.2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2.75" customHeight="1" x14ac:dyDescent="0.2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2.75" customHeight="1" x14ac:dyDescent="0.2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2.75" customHeight="1" x14ac:dyDescent="0.2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2.75" customHeight="1" x14ac:dyDescent="0.2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2.75" customHeight="1" x14ac:dyDescent="0.2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2.75" customHeight="1" x14ac:dyDescent="0.2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2.75" customHeight="1" x14ac:dyDescent="0.2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2.75" customHeight="1" x14ac:dyDescent="0.2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2.75" customHeight="1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2.75" customHeight="1" x14ac:dyDescent="0.2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2.75" customHeight="1" x14ac:dyDescent="0.2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2.75" customHeight="1" x14ac:dyDescent="0.2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2.75" customHeight="1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2.75" customHeight="1" x14ac:dyDescent="0.2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2.75" customHeight="1" x14ac:dyDescent="0.2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2.75" customHeight="1" x14ac:dyDescent="0.2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2.75" customHeight="1" x14ac:dyDescent="0.2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2.75" customHeight="1" x14ac:dyDescent="0.2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2.75" customHeight="1" x14ac:dyDescent="0.2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2.75" customHeight="1" x14ac:dyDescent="0.2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2.75" customHeight="1" x14ac:dyDescent="0.2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2.75" customHeight="1" x14ac:dyDescent="0.2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2.75" customHeight="1" x14ac:dyDescent="0.2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2.75" customHeight="1" x14ac:dyDescent="0.2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2.75" customHeight="1" x14ac:dyDescent="0.2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2.75" customHeight="1" x14ac:dyDescent="0.2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2.75" customHeight="1" x14ac:dyDescent="0.2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2.75" customHeight="1" x14ac:dyDescent="0.2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2.75" customHeight="1" x14ac:dyDescent="0.2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2.75" customHeight="1" x14ac:dyDescent="0.2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2.75" customHeight="1" x14ac:dyDescent="0.2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2.75" customHeight="1" x14ac:dyDescent="0.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2.75" customHeight="1" x14ac:dyDescent="0.2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2.75" customHeight="1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2.75" customHeight="1" x14ac:dyDescent="0.2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2.75" customHeight="1" x14ac:dyDescent="0.2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2.75" customHeight="1" x14ac:dyDescent="0.2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2.75" customHeight="1" x14ac:dyDescent="0.2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2.75" customHeight="1" x14ac:dyDescent="0.2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2.75" customHeight="1" x14ac:dyDescent="0.2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2.75" customHeight="1" x14ac:dyDescent="0.2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2.75" customHeight="1" x14ac:dyDescent="0.2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2.75" customHeight="1" x14ac:dyDescent="0.2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2.75" customHeight="1" x14ac:dyDescent="0.2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2.75" customHeight="1" x14ac:dyDescent="0.2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2.75" customHeight="1" x14ac:dyDescent="0.2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2.75" customHeight="1" x14ac:dyDescent="0.2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2.75" customHeight="1" x14ac:dyDescent="0.2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2.75" customHeight="1" x14ac:dyDescent="0.2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2.75" customHeight="1" x14ac:dyDescent="0.2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2.75" customHeight="1" x14ac:dyDescent="0.2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2.75" customHeight="1" x14ac:dyDescent="0.2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2.75" customHeight="1" x14ac:dyDescent="0.2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2.75" customHeight="1" x14ac:dyDescent="0.2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2.75" customHeight="1" x14ac:dyDescent="0.2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2.75" customHeight="1" x14ac:dyDescent="0.2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2.75" customHeight="1" x14ac:dyDescent="0.2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2.75" customHeight="1" x14ac:dyDescent="0.2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2.75" customHeight="1" x14ac:dyDescent="0.2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2.75" customHeight="1" x14ac:dyDescent="0.2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2.75" customHeight="1" x14ac:dyDescent="0.2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2.75" customHeight="1" x14ac:dyDescent="0.2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2.75" customHeight="1" x14ac:dyDescent="0.2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2.75" customHeight="1" x14ac:dyDescent="0.2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2.75" customHeight="1" x14ac:dyDescent="0.2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2.75" customHeight="1" x14ac:dyDescent="0.2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2.75" customHeight="1" x14ac:dyDescent="0.2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2.75" customHeight="1" x14ac:dyDescent="0.2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2.75" customHeight="1" x14ac:dyDescent="0.2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2.75" customHeight="1" x14ac:dyDescent="0.2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2.75" customHeight="1" x14ac:dyDescent="0.2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2.75" customHeight="1" x14ac:dyDescent="0.2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2.75" customHeight="1" x14ac:dyDescent="0.2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2.75" customHeight="1" x14ac:dyDescent="0.2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2.75" customHeight="1" x14ac:dyDescent="0.2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2.75" customHeight="1" x14ac:dyDescent="0.2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2.75" customHeight="1" x14ac:dyDescent="0.2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2.75" customHeight="1" x14ac:dyDescent="0.2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2.75" customHeight="1" x14ac:dyDescent="0.2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2.75" customHeight="1" x14ac:dyDescent="0.2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2.75" customHeight="1" x14ac:dyDescent="0.2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2.75" customHeight="1" x14ac:dyDescent="0.2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2.75" customHeight="1" x14ac:dyDescent="0.2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2.75" customHeight="1" x14ac:dyDescent="0.2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2.75" customHeight="1" x14ac:dyDescent="0.2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2.75" customHeight="1" x14ac:dyDescent="0.2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2.75" customHeight="1" x14ac:dyDescent="0.2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2.75" customHeight="1" x14ac:dyDescent="0.2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2.75" customHeight="1" x14ac:dyDescent="0.2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2.75" customHeight="1" x14ac:dyDescent="0.2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2.75" customHeight="1" x14ac:dyDescent="0.2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2.75" customHeight="1" x14ac:dyDescent="0.2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2.75" customHeight="1" x14ac:dyDescent="0.2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2.75" customHeight="1" x14ac:dyDescent="0.2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2.75" customHeight="1" x14ac:dyDescent="0.2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2.75" customHeight="1" x14ac:dyDescent="0.2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2.75" customHeight="1" x14ac:dyDescent="0.2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2.75" customHeight="1" x14ac:dyDescent="0.2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2.75" customHeight="1" x14ac:dyDescent="0.2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2.75" customHeight="1" x14ac:dyDescent="0.2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2.75" customHeight="1" x14ac:dyDescent="0.2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2.75" customHeight="1" x14ac:dyDescent="0.2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2.75" customHeight="1" x14ac:dyDescent="0.2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2.75" customHeight="1" x14ac:dyDescent="0.2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2.75" customHeight="1" x14ac:dyDescent="0.2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2.75" customHeight="1" x14ac:dyDescent="0.2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2.75" customHeight="1" x14ac:dyDescent="0.2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2.75" customHeight="1" x14ac:dyDescent="0.2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2.75" customHeight="1" x14ac:dyDescent="0.2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2.75" customHeight="1" x14ac:dyDescent="0.2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2.75" customHeight="1" x14ac:dyDescent="0.2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2.75" customHeight="1" x14ac:dyDescent="0.2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2.75" customHeight="1" x14ac:dyDescent="0.2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2.75" customHeight="1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2.75" customHeight="1" x14ac:dyDescent="0.2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2.75" customHeight="1" x14ac:dyDescent="0.2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2.75" customHeight="1" x14ac:dyDescent="0.2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2.75" customHeight="1" x14ac:dyDescent="0.2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2.75" customHeight="1" x14ac:dyDescent="0.2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2.75" customHeight="1" x14ac:dyDescent="0.2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2.75" customHeight="1" x14ac:dyDescent="0.2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2.75" customHeight="1" x14ac:dyDescent="0.2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2.75" customHeight="1" x14ac:dyDescent="0.2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2.75" customHeight="1" x14ac:dyDescent="0.2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2.75" customHeight="1" x14ac:dyDescent="0.2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2.75" customHeight="1" x14ac:dyDescent="0.2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2.75" customHeight="1" x14ac:dyDescent="0.2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2.75" customHeight="1" x14ac:dyDescent="0.2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2.75" customHeight="1" x14ac:dyDescent="0.2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2.75" customHeight="1" x14ac:dyDescent="0.2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2.75" customHeight="1" x14ac:dyDescent="0.2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2.75" customHeight="1" x14ac:dyDescent="0.2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2.75" customHeight="1" x14ac:dyDescent="0.2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2.75" customHeight="1" x14ac:dyDescent="0.2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2.75" customHeight="1" x14ac:dyDescent="0.2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2.75" customHeight="1" x14ac:dyDescent="0.2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2.75" customHeight="1" x14ac:dyDescent="0.2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2.75" customHeight="1" x14ac:dyDescent="0.2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2.75" customHeight="1" x14ac:dyDescent="0.2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2.75" customHeight="1" x14ac:dyDescent="0.2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2.75" customHeight="1" x14ac:dyDescent="0.2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2.75" customHeight="1" x14ac:dyDescent="0.2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2.75" customHeight="1" x14ac:dyDescent="0.2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2.75" customHeight="1" x14ac:dyDescent="0.2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2.75" customHeight="1" x14ac:dyDescent="0.2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2.75" customHeight="1" x14ac:dyDescent="0.2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2.75" customHeight="1" x14ac:dyDescent="0.2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2.75" customHeight="1" x14ac:dyDescent="0.2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2.75" customHeight="1" x14ac:dyDescent="0.2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2.75" customHeight="1" x14ac:dyDescent="0.2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2.75" customHeight="1" x14ac:dyDescent="0.2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2.75" customHeight="1" x14ac:dyDescent="0.2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2.75" customHeight="1" x14ac:dyDescent="0.2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2.75" customHeight="1" x14ac:dyDescent="0.2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2.75" customHeight="1" x14ac:dyDescent="0.2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2.75" customHeight="1" x14ac:dyDescent="0.2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2.75" customHeight="1" x14ac:dyDescent="0.2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2.75" customHeight="1" x14ac:dyDescent="0.2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2.75" customHeight="1" x14ac:dyDescent="0.2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2.75" customHeight="1" x14ac:dyDescent="0.2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2.75" customHeight="1" x14ac:dyDescent="0.2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2.75" customHeight="1" x14ac:dyDescent="0.2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2.75" customHeight="1" x14ac:dyDescent="0.2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2.75" customHeight="1" x14ac:dyDescent="0.2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2.75" customHeight="1" x14ac:dyDescent="0.2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2.75" customHeight="1" x14ac:dyDescent="0.2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2.75" customHeight="1" x14ac:dyDescent="0.2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2.75" customHeight="1" x14ac:dyDescent="0.2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2.75" customHeight="1" x14ac:dyDescent="0.2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2.75" customHeight="1" x14ac:dyDescent="0.2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2.75" customHeight="1" x14ac:dyDescent="0.2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2.75" customHeight="1" x14ac:dyDescent="0.2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2.75" customHeight="1" x14ac:dyDescent="0.2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2.75" customHeight="1" x14ac:dyDescent="0.2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2.75" customHeight="1" x14ac:dyDescent="0.2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2.75" customHeight="1" x14ac:dyDescent="0.2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2.75" customHeight="1" x14ac:dyDescent="0.2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2.75" customHeight="1" x14ac:dyDescent="0.2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2.75" customHeight="1" x14ac:dyDescent="0.2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2.75" customHeight="1" x14ac:dyDescent="0.2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2.75" customHeight="1" x14ac:dyDescent="0.2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2.75" customHeight="1" x14ac:dyDescent="0.2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2.75" customHeight="1" x14ac:dyDescent="0.2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2.75" customHeight="1" x14ac:dyDescent="0.2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2.75" customHeight="1" x14ac:dyDescent="0.2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2.75" customHeight="1" x14ac:dyDescent="0.2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2.75" customHeight="1" x14ac:dyDescent="0.2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2.75" customHeight="1" x14ac:dyDescent="0.2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2.75" customHeight="1" x14ac:dyDescent="0.2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2.75" customHeight="1" x14ac:dyDescent="0.2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2.75" customHeight="1" x14ac:dyDescent="0.2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2.75" customHeight="1" x14ac:dyDescent="0.2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2.75" customHeight="1" x14ac:dyDescent="0.2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2.75" customHeight="1" x14ac:dyDescent="0.2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2.75" customHeight="1" x14ac:dyDescent="0.2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2.75" customHeight="1" x14ac:dyDescent="0.2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2.75" customHeight="1" x14ac:dyDescent="0.2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2.75" customHeight="1" x14ac:dyDescent="0.2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2.75" customHeight="1" x14ac:dyDescent="0.2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2.75" customHeight="1" x14ac:dyDescent="0.2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2.75" customHeight="1" x14ac:dyDescent="0.2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2.75" customHeight="1" x14ac:dyDescent="0.2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2.75" customHeight="1" x14ac:dyDescent="0.2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2.75" customHeight="1" x14ac:dyDescent="0.2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2.75" customHeight="1" x14ac:dyDescent="0.2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2.75" customHeight="1" x14ac:dyDescent="0.2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2.75" customHeight="1" x14ac:dyDescent="0.2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2.75" customHeight="1" x14ac:dyDescent="0.2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2.75" customHeight="1" x14ac:dyDescent="0.2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2.75" customHeight="1" x14ac:dyDescent="0.2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2.75" customHeight="1" x14ac:dyDescent="0.2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2.75" customHeight="1" x14ac:dyDescent="0.2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2.75" customHeight="1" x14ac:dyDescent="0.2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2.75" customHeight="1" x14ac:dyDescent="0.2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2.75" customHeight="1" x14ac:dyDescent="0.2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2.75" customHeight="1" x14ac:dyDescent="0.2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2.75" customHeight="1" x14ac:dyDescent="0.2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2.75" customHeight="1" x14ac:dyDescent="0.2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2.75" customHeight="1" x14ac:dyDescent="0.2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2.75" customHeight="1" x14ac:dyDescent="0.2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2.75" customHeight="1" x14ac:dyDescent="0.2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2.75" customHeight="1" x14ac:dyDescent="0.2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2.75" customHeight="1" x14ac:dyDescent="0.2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2.75" customHeight="1" x14ac:dyDescent="0.2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2.75" customHeight="1" x14ac:dyDescent="0.2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2.75" customHeight="1" x14ac:dyDescent="0.2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2.75" customHeight="1" x14ac:dyDescent="0.2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2.75" customHeight="1" x14ac:dyDescent="0.2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2.75" customHeight="1" x14ac:dyDescent="0.2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2.75" customHeight="1" x14ac:dyDescent="0.2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2.75" customHeight="1" x14ac:dyDescent="0.2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2.75" customHeight="1" x14ac:dyDescent="0.2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2.75" customHeight="1" x14ac:dyDescent="0.2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2.75" customHeight="1" x14ac:dyDescent="0.2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2.75" customHeight="1" x14ac:dyDescent="0.2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2.75" customHeight="1" x14ac:dyDescent="0.2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2.75" customHeight="1" x14ac:dyDescent="0.2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2.75" customHeight="1" x14ac:dyDescent="0.2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2.75" customHeight="1" x14ac:dyDescent="0.2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2.75" customHeight="1" x14ac:dyDescent="0.2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2.75" customHeight="1" x14ac:dyDescent="0.2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2.75" customHeight="1" x14ac:dyDescent="0.2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2.75" customHeight="1" x14ac:dyDescent="0.2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2.75" customHeight="1" x14ac:dyDescent="0.2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2.75" customHeight="1" x14ac:dyDescent="0.2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2.75" customHeight="1" x14ac:dyDescent="0.2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2.75" customHeight="1" x14ac:dyDescent="0.2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2.75" customHeight="1" x14ac:dyDescent="0.2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2.75" customHeight="1" x14ac:dyDescent="0.2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2.75" customHeight="1" x14ac:dyDescent="0.2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2.75" customHeight="1" x14ac:dyDescent="0.2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2.75" customHeight="1" x14ac:dyDescent="0.2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2.75" customHeight="1" x14ac:dyDescent="0.2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2.75" customHeight="1" x14ac:dyDescent="0.2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2.75" customHeight="1" x14ac:dyDescent="0.2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2.75" customHeight="1" x14ac:dyDescent="0.2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2.75" customHeight="1" x14ac:dyDescent="0.2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2.75" customHeight="1" x14ac:dyDescent="0.2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2.75" customHeight="1" x14ac:dyDescent="0.2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2.75" customHeight="1" x14ac:dyDescent="0.2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2.75" customHeight="1" x14ac:dyDescent="0.2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2.75" customHeight="1" x14ac:dyDescent="0.2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2.75" customHeight="1" x14ac:dyDescent="0.2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2.75" customHeight="1" x14ac:dyDescent="0.2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2.75" customHeight="1" x14ac:dyDescent="0.2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2.75" customHeight="1" x14ac:dyDescent="0.2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2.75" customHeight="1" x14ac:dyDescent="0.2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2.75" customHeight="1" x14ac:dyDescent="0.2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2.75" customHeight="1" x14ac:dyDescent="0.2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2.75" customHeight="1" x14ac:dyDescent="0.2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2.75" customHeight="1" x14ac:dyDescent="0.2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2.75" customHeight="1" x14ac:dyDescent="0.2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2.75" customHeight="1" x14ac:dyDescent="0.2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2.75" customHeight="1" x14ac:dyDescent="0.2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2.75" customHeight="1" x14ac:dyDescent="0.2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2.75" customHeight="1" x14ac:dyDescent="0.2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2.75" customHeight="1" x14ac:dyDescent="0.2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2.75" customHeight="1" x14ac:dyDescent="0.2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2.75" customHeight="1" x14ac:dyDescent="0.2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2.75" customHeight="1" x14ac:dyDescent="0.2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2.75" customHeight="1" x14ac:dyDescent="0.2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2.75" customHeight="1" x14ac:dyDescent="0.2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2.75" customHeight="1" x14ac:dyDescent="0.2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2.75" customHeight="1" x14ac:dyDescent="0.2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2.75" customHeight="1" x14ac:dyDescent="0.2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2.75" customHeight="1" x14ac:dyDescent="0.2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2.75" customHeight="1" x14ac:dyDescent="0.2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2.75" customHeight="1" x14ac:dyDescent="0.2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2.75" customHeight="1" x14ac:dyDescent="0.2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2.75" customHeight="1" x14ac:dyDescent="0.2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2.75" customHeight="1" x14ac:dyDescent="0.2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2.75" customHeight="1" x14ac:dyDescent="0.2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2.75" customHeight="1" x14ac:dyDescent="0.2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2.75" customHeight="1" x14ac:dyDescent="0.2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2.75" customHeight="1" x14ac:dyDescent="0.2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2.75" customHeight="1" x14ac:dyDescent="0.2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2.75" customHeight="1" x14ac:dyDescent="0.2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2.75" customHeight="1" x14ac:dyDescent="0.2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2.75" customHeight="1" x14ac:dyDescent="0.2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2.75" customHeight="1" x14ac:dyDescent="0.2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2.75" customHeight="1" x14ac:dyDescent="0.2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2.75" customHeight="1" x14ac:dyDescent="0.2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2.75" customHeight="1" x14ac:dyDescent="0.2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2.75" customHeight="1" x14ac:dyDescent="0.2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2.75" customHeight="1" x14ac:dyDescent="0.2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2.75" customHeight="1" x14ac:dyDescent="0.2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2.75" customHeight="1" x14ac:dyDescent="0.2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2.75" customHeight="1" x14ac:dyDescent="0.2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2.75" customHeight="1" x14ac:dyDescent="0.2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2.75" customHeight="1" x14ac:dyDescent="0.2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2.75" customHeight="1" x14ac:dyDescent="0.2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2.75" customHeight="1" x14ac:dyDescent="0.2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2.75" customHeight="1" x14ac:dyDescent="0.2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2.75" customHeight="1" x14ac:dyDescent="0.2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2.75" customHeight="1" x14ac:dyDescent="0.2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2.75" customHeight="1" x14ac:dyDescent="0.2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2.75" customHeight="1" x14ac:dyDescent="0.2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2.75" customHeight="1" x14ac:dyDescent="0.2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2.75" customHeight="1" x14ac:dyDescent="0.2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2.75" customHeight="1" x14ac:dyDescent="0.2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2.75" customHeight="1" x14ac:dyDescent="0.2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2.75" customHeight="1" x14ac:dyDescent="0.2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2.75" customHeight="1" x14ac:dyDescent="0.2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2.75" customHeight="1" x14ac:dyDescent="0.2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2.75" customHeight="1" x14ac:dyDescent="0.2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2.75" customHeight="1" x14ac:dyDescent="0.2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2.75" customHeight="1" x14ac:dyDescent="0.2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2.75" customHeight="1" x14ac:dyDescent="0.2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2.75" customHeight="1" x14ac:dyDescent="0.2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2.75" customHeight="1" x14ac:dyDescent="0.2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2.75" customHeight="1" x14ac:dyDescent="0.2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2.75" customHeight="1" x14ac:dyDescent="0.2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2.75" customHeight="1" x14ac:dyDescent="0.2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2.75" customHeight="1" x14ac:dyDescent="0.2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2.75" customHeight="1" x14ac:dyDescent="0.2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2.75" customHeight="1" x14ac:dyDescent="0.2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2.75" customHeight="1" x14ac:dyDescent="0.2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2.75" customHeight="1" x14ac:dyDescent="0.2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2.75" customHeight="1" x14ac:dyDescent="0.2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2.75" customHeight="1" x14ac:dyDescent="0.2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2.75" customHeight="1" x14ac:dyDescent="0.2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2.75" customHeight="1" x14ac:dyDescent="0.2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2.75" customHeight="1" x14ac:dyDescent="0.2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2.75" customHeight="1" x14ac:dyDescent="0.2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2.75" customHeight="1" x14ac:dyDescent="0.2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2.75" customHeight="1" x14ac:dyDescent="0.2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2.75" customHeight="1" x14ac:dyDescent="0.2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2.75" customHeight="1" x14ac:dyDescent="0.2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2.75" customHeight="1" x14ac:dyDescent="0.2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2.75" customHeight="1" x14ac:dyDescent="0.2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2.75" customHeight="1" x14ac:dyDescent="0.2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2.75" customHeight="1" x14ac:dyDescent="0.2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2.75" customHeight="1" x14ac:dyDescent="0.2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2.75" customHeight="1" x14ac:dyDescent="0.2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2.75" customHeight="1" x14ac:dyDescent="0.2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2.75" customHeight="1" x14ac:dyDescent="0.2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2.75" customHeight="1" x14ac:dyDescent="0.2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2.75" customHeight="1" x14ac:dyDescent="0.2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2.75" customHeight="1" x14ac:dyDescent="0.2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2.75" customHeight="1" x14ac:dyDescent="0.2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2.75" customHeight="1" x14ac:dyDescent="0.2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2.75" customHeight="1" x14ac:dyDescent="0.2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2.75" customHeight="1" x14ac:dyDescent="0.2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2.75" customHeight="1" x14ac:dyDescent="0.2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2.75" customHeight="1" x14ac:dyDescent="0.2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2.75" customHeight="1" x14ac:dyDescent="0.2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2.75" customHeight="1" x14ac:dyDescent="0.2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2.75" customHeight="1" x14ac:dyDescent="0.2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2.75" customHeight="1" x14ac:dyDescent="0.2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2.75" customHeight="1" x14ac:dyDescent="0.2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2.75" customHeight="1" x14ac:dyDescent="0.2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2.75" customHeight="1" x14ac:dyDescent="0.2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2.75" customHeight="1" x14ac:dyDescent="0.2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2.75" customHeight="1" x14ac:dyDescent="0.2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2.75" customHeight="1" x14ac:dyDescent="0.2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2.75" customHeight="1" x14ac:dyDescent="0.2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2.75" customHeight="1" x14ac:dyDescent="0.2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2.75" customHeight="1" x14ac:dyDescent="0.2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2.75" customHeight="1" x14ac:dyDescent="0.2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2.75" customHeight="1" x14ac:dyDescent="0.2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2.75" customHeight="1" x14ac:dyDescent="0.2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2.75" customHeight="1" x14ac:dyDescent="0.2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2.75" customHeight="1" x14ac:dyDescent="0.2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2.75" customHeight="1" x14ac:dyDescent="0.2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2.75" customHeight="1" x14ac:dyDescent="0.2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2.75" customHeight="1" x14ac:dyDescent="0.2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2.75" customHeight="1" x14ac:dyDescent="0.2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2.75" customHeight="1" x14ac:dyDescent="0.2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2.75" customHeight="1" x14ac:dyDescent="0.2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2.75" customHeight="1" x14ac:dyDescent="0.2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2.75" customHeight="1" x14ac:dyDescent="0.2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2.75" customHeight="1" x14ac:dyDescent="0.2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2.75" customHeight="1" x14ac:dyDescent="0.2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2.75" customHeight="1" x14ac:dyDescent="0.2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2.75" customHeight="1" x14ac:dyDescent="0.2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2.75" customHeight="1" x14ac:dyDescent="0.2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2.75" customHeight="1" x14ac:dyDescent="0.2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2.75" customHeight="1" x14ac:dyDescent="0.2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2.75" customHeight="1" x14ac:dyDescent="0.2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2.75" customHeight="1" x14ac:dyDescent="0.2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2.75" customHeight="1" x14ac:dyDescent="0.2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2.75" customHeight="1" x14ac:dyDescent="0.2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2.75" customHeight="1" x14ac:dyDescent="0.2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2.75" customHeight="1" x14ac:dyDescent="0.2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2.75" customHeight="1" x14ac:dyDescent="0.2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2.75" customHeight="1" x14ac:dyDescent="0.2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2.75" customHeight="1" x14ac:dyDescent="0.2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2.75" customHeight="1" x14ac:dyDescent="0.2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2.75" customHeight="1" x14ac:dyDescent="0.2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2.75" customHeight="1" x14ac:dyDescent="0.2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2.75" customHeight="1" x14ac:dyDescent="0.2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2.75" customHeight="1" x14ac:dyDescent="0.2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2.75" customHeight="1" x14ac:dyDescent="0.2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2.75" customHeight="1" x14ac:dyDescent="0.2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2.75" customHeight="1" x14ac:dyDescent="0.2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2.75" customHeight="1" x14ac:dyDescent="0.2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2.75" customHeight="1" x14ac:dyDescent="0.2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2.75" customHeight="1" x14ac:dyDescent="0.2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2.75" customHeight="1" x14ac:dyDescent="0.2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2.75" customHeight="1" x14ac:dyDescent="0.2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2.75" customHeight="1" x14ac:dyDescent="0.2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2.75" customHeight="1" x14ac:dyDescent="0.2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2.75" customHeight="1" x14ac:dyDescent="0.2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2.75" customHeight="1" x14ac:dyDescent="0.2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2.75" customHeight="1" x14ac:dyDescent="0.2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2.75" customHeight="1" x14ac:dyDescent="0.2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2.75" customHeight="1" x14ac:dyDescent="0.2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2.75" customHeight="1" x14ac:dyDescent="0.2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2.75" customHeight="1" x14ac:dyDescent="0.2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2.75" customHeight="1" x14ac:dyDescent="0.2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2.75" customHeight="1" x14ac:dyDescent="0.2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2.75" customHeight="1" x14ac:dyDescent="0.2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2.75" customHeight="1" x14ac:dyDescent="0.2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2.75" customHeight="1" x14ac:dyDescent="0.2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2.75" customHeight="1" x14ac:dyDescent="0.2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2.75" customHeight="1" x14ac:dyDescent="0.2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2.75" customHeight="1" x14ac:dyDescent="0.2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2.75" customHeight="1" x14ac:dyDescent="0.2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2.75" customHeight="1" x14ac:dyDescent="0.2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2.75" customHeight="1" x14ac:dyDescent="0.2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2.75" customHeight="1" x14ac:dyDescent="0.2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2.75" customHeight="1" x14ac:dyDescent="0.2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2.75" customHeight="1" x14ac:dyDescent="0.2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2.75" customHeight="1" x14ac:dyDescent="0.2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2.75" customHeight="1" x14ac:dyDescent="0.2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2.75" customHeight="1" x14ac:dyDescent="0.2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2.75" customHeight="1" x14ac:dyDescent="0.2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2.75" customHeight="1" x14ac:dyDescent="0.2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2.75" customHeight="1" x14ac:dyDescent="0.2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2.75" customHeight="1" x14ac:dyDescent="0.2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2.75" customHeight="1" x14ac:dyDescent="0.2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2.75" customHeight="1" x14ac:dyDescent="0.2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2.75" customHeight="1" x14ac:dyDescent="0.2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2.75" customHeight="1" x14ac:dyDescent="0.2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2.75" customHeight="1" x14ac:dyDescent="0.2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2.75" customHeight="1" x14ac:dyDescent="0.2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2.75" customHeight="1" x14ac:dyDescent="0.2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2.75" customHeight="1" x14ac:dyDescent="0.2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2.75" customHeight="1" x14ac:dyDescent="0.2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2.75" customHeight="1" x14ac:dyDescent="0.2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2.75" customHeight="1" x14ac:dyDescent="0.2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2.75" customHeight="1" x14ac:dyDescent="0.2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2.75" customHeight="1" x14ac:dyDescent="0.2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2.75" customHeight="1" x14ac:dyDescent="0.2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2.75" customHeight="1" x14ac:dyDescent="0.2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2.75" customHeight="1" x14ac:dyDescent="0.2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2.75" customHeight="1" x14ac:dyDescent="0.2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2.75" customHeight="1" x14ac:dyDescent="0.2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2.75" customHeight="1" x14ac:dyDescent="0.2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2.75" customHeight="1" x14ac:dyDescent="0.2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2.75" customHeight="1" x14ac:dyDescent="0.2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2.75" customHeight="1" x14ac:dyDescent="0.2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2.75" customHeight="1" x14ac:dyDescent="0.2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2.75" customHeight="1" x14ac:dyDescent="0.2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2.75" customHeight="1" x14ac:dyDescent="0.2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2.75" customHeight="1" x14ac:dyDescent="0.2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2.75" customHeight="1" x14ac:dyDescent="0.2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2.75" customHeight="1" x14ac:dyDescent="0.2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2.75" customHeight="1" x14ac:dyDescent="0.2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2.75" customHeight="1" x14ac:dyDescent="0.2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2.75" customHeight="1" x14ac:dyDescent="0.2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2.75" customHeight="1" x14ac:dyDescent="0.2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2.75" customHeight="1" x14ac:dyDescent="0.2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2.75" customHeight="1" x14ac:dyDescent="0.2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2.75" customHeight="1" x14ac:dyDescent="0.2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2.75" customHeight="1" x14ac:dyDescent="0.2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2.75" customHeight="1" x14ac:dyDescent="0.2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2.75" customHeight="1" x14ac:dyDescent="0.2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2.75" customHeight="1" x14ac:dyDescent="0.2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2.75" customHeight="1" x14ac:dyDescent="0.2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2.75" customHeight="1" x14ac:dyDescent="0.2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2.75" customHeight="1" x14ac:dyDescent="0.2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2.75" customHeight="1" x14ac:dyDescent="0.2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2.75" customHeight="1" x14ac:dyDescent="0.2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2.75" customHeight="1" x14ac:dyDescent="0.2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2.75" customHeight="1" x14ac:dyDescent="0.2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2.75" customHeight="1" x14ac:dyDescent="0.2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2.75" customHeight="1" x14ac:dyDescent="0.2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2.75" customHeight="1" x14ac:dyDescent="0.2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2.75" customHeight="1" x14ac:dyDescent="0.2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2.75" customHeight="1" x14ac:dyDescent="0.2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2.75" customHeight="1" x14ac:dyDescent="0.2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2.75" customHeight="1" x14ac:dyDescent="0.2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2.75" customHeight="1" x14ac:dyDescent="0.2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2.75" customHeight="1" x14ac:dyDescent="0.2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2.75" customHeight="1" x14ac:dyDescent="0.2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2.75" customHeight="1" x14ac:dyDescent="0.2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2.75" customHeight="1" x14ac:dyDescent="0.2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2.75" customHeight="1" x14ac:dyDescent="0.2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2.75" customHeight="1" x14ac:dyDescent="0.2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2.75" customHeight="1" x14ac:dyDescent="0.2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2.75" customHeight="1" x14ac:dyDescent="0.2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2.75" customHeight="1" x14ac:dyDescent="0.2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2.75" customHeight="1" x14ac:dyDescent="0.2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2.75" customHeight="1" x14ac:dyDescent="0.2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2.75" customHeight="1" x14ac:dyDescent="0.2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2.75" customHeight="1" x14ac:dyDescent="0.2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2.75" customHeight="1" x14ac:dyDescent="0.2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2.75" customHeight="1" x14ac:dyDescent="0.2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2.75" customHeight="1" x14ac:dyDescent="0.2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2.75" customHeight="1" x14ac:dyDescent="0.2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2.75" customHeight="1" x14ac:dyDescent="0.2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2.75" customHeight="1" x14ac:dyDescent="0.2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2.75" customHeight="1" x14ac:dyDescent="0.2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2.75" customHeight="1" x14ac:dyDescent="0.2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2.75" customHeight="1" x14ac:dyDescent="0.2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2.75" customHeight="1" x14ac:dyDescent="0.2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2.75" customHeight="1" x14ac:dyDescent="0.2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2.75" customHeight="1" x14ac:dyDescent="0.2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2.75" customHeight="1" x14ac:dyDescent="0.2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2.75" customHeight="1" x14ac:dyDescent="0.2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2.75" customHeight="1" x14ac:dyDescent="0.2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2.75" customHeight="1" x14ac:dyDescent="0.2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2.75" customHeight="1" x14ac:dyDescent="0.2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2.75" customHeight="1" x14ac:dyDescent="0.2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2.75" customHeight="1" x14ac:dyDescent="0.2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2.75" customHeight="1" x14ac:dyDescent="0.2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2.75" customHeight="1" x14ac:dyDescent="0.2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2.75" customHeight="1" x14ac:dyDescent="0.2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2.75" customHeight="1" x14ac:dyDescent="0.2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2.75" customHeight="1" x14ac:dyDescent="0.2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2.75" customHeight="1" x14ac:dyDescent="0.2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2.75" customHeight="1" x14ac:dyDescent="0.2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2.75" customHeight="1" x14ac:dyDescent="0.2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2.75" customHeight="1" x14ac:dyDescent="0.2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2.75" customHeight="1" x14ac:dyDescent="0.2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2.75" customHeight="1" x14ac:dyDescent="0.2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2.75" customHeight="1" x14ac:dyDescent="0.2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2.75" customHeight="1" x14ac:dyDescent="0.2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2.75" customHeight="1" x14ac:dyDescent="0.2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2.75" customHeight="1" x14ac:dyDescent="0.2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2.75" customHeight="1" x14ac:dyDescent="0.2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2.75" customHeight="1" x14ac:dyDescent="0.2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2.75" customHeight="1" x14ac:dyDescent="0.2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2.75" customHeight="1" x14ac:dyDescent="0.2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2.75" customHeight="1" x14ac:dyDescent="0.2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2.75" customHeight="1" x14ac:dyDescent="0.2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2.75" customHeight="1" x14ac:dyDescent="0.2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2.75" customHeight="1" x14ac:dyDescent="0.2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2.75" customHeight="1" x14ac:dyDescent="0.2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2.75" customHeight="1" x14ac:dyDescent="0.2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2.75" customHeight="1" x14ac:dyDescent="0.2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2.75" customHeight="1" x14ac:dyDescent="0.2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2.75" customHeight="1" x14ac:dyDescent="0.2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2.75" customHeight="1" x14ac:dyDescent="0.2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2.75" customHeight="1" x14ac:dyDescent="0.2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2.75" customHeight="1" x14ac:dyDescent="0.2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2.75" customHeight="1" x14ac:dyDescent="0.2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2.75" customHeight="1" x14ac:dyDescent="0.2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2.75" customHeight="1" x14ac:dyDescent="0.2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2.75" customHeight="1" x14ac:dyDescent="0.2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2.75" customHeight="1" x14ac:dyDescent="0.2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2.75" customHeight="1" x14ac:dyDescent="0.2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2.75" customHeight="1" x14ac:dyDescent="0.2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2.75" customHeight="1" x14ac:dyDescent="0.2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2.75" customHeight="1" x14ac:dyDescent="0.2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2.75" customHeight="1" x14ac:dyDescent="0.2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2.75" customHeight="1" x14ac:dyDescent="0.2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2.75" customHeight="1" x14ac:dyDescent="0.2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2.75" customHeight="1" x14ac:dyDescent="0.2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2.75" customHeight="1" x14ac:dyDescent="0.2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2.75" customHeight="1" x14ac:dyDescent="0.2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2.75" customHeight="1" x14ac:dyDescent="0.2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2.75" customHeight="1" x14ac:dyDescent="0.2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2.75" customHeight="1" x14ac:dyDescent="0.2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2.75" customHeight="1" x14ac:dyDescent="0.2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2.75" customHeight="1" x14ac:dyDescent="0.2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2.75" customHeight="1" x14ac:dyDescent="0.2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2.75" customHeight="1" x14ac:dyDescent="0.2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2.75" customHeight="1" x14ac:dyDescent="0.2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2.75" customHeight="1" x14ac:dyDescent="0.2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2.75" customHeight="1" x14ac:dyDescent="0.2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2.75" customHeight="1" x14ac:dyDescent="0.2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2.75" customHeight="1" x14ac:dyDescent="0.2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2.75" customHeight="1" x14ac:dyDescent="0.2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2.75" customHeight="1" x14ac:dyDescent="0.2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2.75" customHeight="1" x14ac:dyDescent="0.2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2.75" customHeight="1" x14ac:dyDescent="0.2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2.75" customHeight="1" x14ac:dyDescent="0.2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2.75" customHeight="1" x14ac:dyDescent="0.2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2.75" customHeight="1" x14ac:dyDescent="0.2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2.75" customHeight="1" x14ac:dyDescent="0.2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2.75" customHeight="1" x14ac:dyDescent="0.2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2.75" customHeight="1" x14ac:dyDescent="0.2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2.75" customHeight="1" x14ac:dyDescent="0.2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2.75" customHeight="1" x14ac:dyDescent="0.2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2.75" customHeight="1" x14ac:dyDescent="0.2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2.75" customHeight="1" x14ac:dyDescent="0.2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2.75" customHeight="1" x14ac:dyDescent="0.2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2.75" customHeight="1" x14ac:dyDescent="0.2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2.75" customHeight="1" x14ac:dyDescent="0.2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2.75" customHeight="1" x14ac:dyDescent="0.2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2.75" customHeight="1" x14ac:dyDescent="0.2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2.75" customHeight="1" x14ac:dyDescent="0.2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2.75" customHeight="1" x14ac:dyDescent="0.2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2.75" customHeight="1" x14ac:dyDescent="0.2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2.75" customHeight="1" x14ac:dyDescent="0.2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2.75" customHeight="1" x14ac:dyDescent="0.2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2.75" customHeight="1" x14ac:dyDescent="0.2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2.75" customHeight="1" x14ac:dyDescent="0.2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2.75" customHeight="1" x14ac:dyDescent="0.2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2.75" customHeight="1" x14ac:dyDescent="0.2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2.75" customHeight="1" x14ac:dyDescent="0.2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2.75" customHeight="1" x14ac:dyDescent="0.2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2.75" customHeight="1" x14ac:dyDescent="0.2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2.75" customHeight="1" x14ac:dyDescent="0.2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2.75" customHeight="1" x14ac:dyDescent="0.2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2.75" customHeight="1" x14ac:dyDescent="0.2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2.75" customHeight="1" x14ac:dyDescent="0.2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2.75" customHeight="1" x14ac:dyDescent="0.2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2.75" customHeight="1" x14ac:dyDescent="0.2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2.75" customHeight="1" x14ac:dyDescent="0.2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2.75" customHeight="1" x14ac:dyDescent="0.2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2.75" customHeight="1" x14ac:dyDescent="0.2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2.75" customHeight="1" x14ac:dyDescent="0.2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2.75" customHeight="1" x14ac:dyDescent="0.2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2.75" customHeight="1" x14ac:dyDescent="0.2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2.75" customHeight="1" x14ac:dyDescent="0.2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2.75" customHeight="1" x14ac:dyDescent="0.2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2.75" customHeight="1" x14ac:dyDescent="0.2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2.75" customHeight="1" x14ac:dyDescent="0.2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2.75" customHeight="1" x14ac:dyDescent="0.2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2.75" customHeight="1" x14ac:dyDescent="0.2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2.75" customHeight="1" x14ac:dyDescent="0.2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2.75" customHeight="1" x14ac:dyDescent="0.2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2.75" customHeight="1" x14ac:dyDescent="0.2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2.75" customHeight="1" x14ac:dyDescent="0.2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2.75" customHeight="1" x14ac:dyDescent="0.2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2.75" customHeight="1" x14ac:dyDescent="0.2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2.75" customHeight="1" x14ac:dyDescent="0.2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2.75" customHeight="1" x14ac:dyDescent="0.2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2.75" customHeight="1" x14ac:dyDescent="0.2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2.75" customHeight="1" x14ac:dyDescent="0.2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2.75" customHeight="1" x14ac:dyDescent="0.2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2.75" customHeight="1" x14ac:dyDescent="0.2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2.75" customHeight="1" x14ac:dyDescent="0.2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2.75" customHeight="1" x14ac:dyDescent="0.2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2.75" customHeight="1" x14ac:dyDescent="0.2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2.75" customHeight="1" x14ac:dyDescent="0.2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2.75" customHeight="1" x14ac:dyDescent="0.2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2.75" customHeight="1" x14ac:dyDescent="0.2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2.75" customHeight="1" x14ac:dyDescent="0.2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2.75" customHeight="1" x14ac:dyDescent="0.2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2.75" customHeight="1" x14ac:dyDescent="0.2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2.75" customHeight="1" x14ac:dyDescent="0.2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2.75" customHeight="1" x14ac:dyDescent="0.2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2.75" customHeight="1" x14ac:dyDescent="0.2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2.75" customHeight="1" x14ac:dyDescent="0.2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2.75" customHeight="1" x14ac:dyDescent="0.2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2.75" customHeight="1" x14ac:dyDescent="0.2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2.75" customHeight="1" x14ac:dyDescent="0.2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2.75" customHeight="1" x14ac:dyDescent="0.2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2.75" customHeight="1" x14ac:dyDescent="0.2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2.75" customHeight="1" x14ac:dyDescent="0.2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2.75" customHeight="1" x14ac:dyDescent="0.2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2.75" customHeight="1" x14ac:dyDescent="0.2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2.75" customHeight="1" x14ac:dyDescent="0.2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2.75" customHeight="1" x14ac:dyDescent="0.2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2.75" customHeight="1" x14ac:dyDescent="0.2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2.75" customHeight="1" x14ac:dyDescent="0.2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2.75" customHeight="1" x14ac:dyDescent="0.2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2.75" customHeight="1" x14ac:dyDescent="0.2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2.75" customHeight="1" x14ac:dyDescent="0.2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2.75" customHeight="1" x14ac:dyDescent="0.2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2.75" customHeight="1" x14ac:dyDescent="0.2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2.75" customHeight="1" x14ac:dyDescent="0.2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2.75" customHeight="1" x14ac:dyDescent="0.2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2.75" customHeight="1" x14ac:dyDescent="0.2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2.75" customHeight="1" x14ac:dyDescent="0.2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2.75" customHeight="1" x14ac:dyDescent="0.2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2.75" customHeight="1" x14ac:dyDescent="0.2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2.75" customHeight="1" x14ac:dyDescent="0.2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2.75" customHeight="1" x14ac:dyDescent="0.2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2.75" customHeight="1" x14ac:dyDescent="0.2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2.75" customHeight="1" x14ac:dyDescent="0.2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2.75" customHeight="1" x14ac:dyDescent="0.2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2.75" customHeight="1" x14ac:dyDescent="0.2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2.75" customHeight="1" x14ac:dyDescent="0.2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2.75" customHeight="1" x14ac:dyDescent="0.2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2.75" customHeight="1" x14ac:dyDescent="0.2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2.75" customHeight="1" x14ac:dyDescent="0.2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2.75" customHeight="1" x14ac:dyDescent="0.2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2.75" customHeight="1" x14ac:dyDescent="0.2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2.75" customHeight="1" x14ac:dyDescent="0.2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2.75" customHeight="1" x14ac:dyDescent="0.2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2.75" customHeight="1" x14ac:dyDescent="0.2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2.75" customHeight="1" x14ac:dyDescent="0.2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2.75" customHeight="1" x14ac:dyDescent="0.2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2.75" customHeight="1" x14ac:dyDescent="0.2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2.75" customHeight="1" x14ac:dyDescent="0.2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2.75" customHeight="1" x14ac:dyDescent="0.2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2.75" customHeight="1" x14ac:dyDescent="0.2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2.75" customHeight="1" x14ac:dyDescent="0.2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2.75" customHeight="1" x14ac:dyDescent="0.2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2.75" customHeight="1" x14ac:dyDescent="0.2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2.75" customHeight="1" x14ac:dyDescent="0.2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2.75" customHeight="1" x14ac:dyDescent="0.2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2.75" customHeight="1" x14ac:dyDescent="0.2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2.75" customHeight="1" x14ac:dyDescent="0.2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2.75" customHeight="1" x14ac:dyDescent="0.2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2.75" customHeight="1" x14ac:dyDescent="0.2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2.75" customHeight="1" x14ac:dyDescent="0.2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2.75" customHeight="1" x14ac:dyDescent="0.2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2.75" customHeight="1" x14ac:dyDescent="0.2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2.75" customHeight="1" x14ac:dyDescent="0.2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2.75" customHeight="1" x14ac:dyDescent="0.2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2.75" customHeight="1" x14ac:dyDescent="0.2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2.75" customHeight="1" x14ac:dyDescent="0.2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2.75" customHeight="1" x14ac:dyDescent="0.2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2.75" customHeight="1" x14ac:dyDescent="0.2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2.75" customHeight="1" x14ac:dyDescent="0.2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2.75" customHeight="1" x14ac:dyDescent="0.2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2.75" customHeight="1" x14ac:dyDescent="0.2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2.75" customHeight="1" x14ac:dyDescent="0.2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2.75" customHeight="1" x14ac:dyDescent="0.2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2.75" customHeight="1" x14ac:dyDescent="0.2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2.75" customHeight="1" x14ac:dyDescent="0.2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2.75" customHeight="1" x14ac:dyDescent="0.2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2.75" customHeight="1" x14ac:dyDescent="0.2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2.75" customHeight="1" x14ac:dyDescent="0.2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2.75" customHeight="1" x14ac:dyDescent="0.2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2.75" customHeight="1" x14ac:dyDescent="0.2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2.75" customHeight="1" x14ac:dyDescent="0.2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2.75" customHeight="1" x14ac:dyDescent="0.2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2.75" customHeight="1" x14ac:dyDescent="0.2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2.75" customHeight="1" x14ac:dyDescent="0.2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2.75" customHeight="1" x14ac:dyDescent="0.2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2.75" customHeight="1" x14ac:dyDescent="0.2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2.75" customHeight="1" x14ac:dyDescent="0.2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2.75" customHeight="1" x14ac:dyDescent="0.2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2.75" customHeight="1" x14ac:dyDescent="0.2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2.75" customHeight="1" x14ac:dyDescent="0.2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2.75" customHeight="1" x14ac:dyDescent="0.2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2.75" customHeight="1" x14ac:dyDescent="0.2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2.75" customHeight="1" x14ac:dyDescent="0.2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2.75" customHeight="1" x14ac:dyDescent="0.2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2.75" customHeight="1" x14ac:dyDescent="0.2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2.75" customHeight="1" x14ac:dyDescent="0.2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2.75" customHeight="1" x14ac:dyDescent="0.2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2.75" customHeight="1" x14ac:dyDescent="0.2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2.75" customHeight="1" x14ac:dyDescent="0.2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2.75" customHeight="1" x14ac:dyDescent="0.2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2.75" customHeight="1" x14ac:dyDescent="0.2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2.75" customHeight="1" x14ac:dyDescent="0.2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2.75" customHeight="1" x14ac:dyDescent="0.2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2.75" customHeight="1" x14ac:dyDescent="0.2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2.75" customHeight="1" x14ac:dyDescent="0.2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2.75" customHeight="1" x14ac:dyDescent="0.2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2.75" customHeight="1" x14ac:dyDescent="0.2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2.75" customHeight="1" x14ac:dyDescent="0.2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2.75" customHeight="1" x14ac:dyDescent="0.2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2.75" customHeight="1" x14ac:dyDescent="0.2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2.75" customHeight="1" x14ac:dyDescent="0.2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2.75" customHeight="1" x14ac:dyDescent="0.2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2.75" customHeight="1" x14ac:dyDescent="0.2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2.75" customHeight="1" x14ac:dyDescent="0.2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2.75" customHeight="1" x14ac:dyDescent="0.2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2.75" customHeight="1" x14ac:dyDescent="0.2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2.75" customHeight="1" x14ac:dyDescent="0.2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2.75" customHeight="1" x14ac:dyDescent="0.2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2.75" customHeight="1" x14ac:dyDescent="0.2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2.75" customHeight="1" x14ac:dyDescent="0.2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2.75" customHeight="1" x14ac:dyDescent="0.2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2.75" customHeight="1" x14ac:dyDescent="0.2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2.75" customHeight="1" x14ac:dyDescent="0.2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2.75" customHeight="1" x14ac:dyDescent="0.2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2.75" customHeight="1" x14ac:dyDescent="0.2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2.75" customHeight="1" x14ac:dyDescent="0.2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hyperlinks>
    <hyperlink ref="A34" r:id="rId1" xr:uid="{2D4280DE-139C-3840-9873-4496175DD31C}"/>
  </hyperlinks>
  <pageMargins left="0.74803149606299213" right="0.74803149606299213" top="0.98425196850393704" bottom="0.98425196850393704" header="0" footer="0"/>
  <pageSetup paperSize="9" orientation="portrait"/>
  <headerFooter>
    <oddFooter>&amp;LINE&amp;C&amp;P&amp;R&amp;D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8"/>
  <sheetViews>
    <sheetView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A30" sqref="A30"/>
    </sheetView>
  </sheetViews>
  <sheetFormatPr baseColWidth="10" defaultColWidth="14.5" defaultRowHeight="15" customHeight="1" x14ac:dyDescent="0.2"/>
  <cols>
    <col min="1" max="1" width="73.83203125" customWidth="1"/>
    <col min="2" max="2" width="24.1640625" customWidth="1"/>
    <col min="3" max="3" width="25.5" customWidth="1"/>
    <col min="4" max="4" width="21.5" customWidth="1"/>
    <col min="5" max="5" width="24.83203125" customWidth="1"/>
    <col min="6" max="6" width="3.33203125" customWidth="1"/>
    <col min="7" max="14" width="14.6640625" customWidth="1"/>
    <col min="15" max="15" width="16.5" customWidth="1"/>
    <col min="16" max="16" width="3.1640625" customWidth="1"/>
    <col min="17" max="22" width="17" customWidth="1"/>
    <col min="23" max="23" width="3.1640625" customWidth="1"/>
    <col min="24" max="26" width="15.33203125" customWidth="1"/>
    <col min="27" max="27" width="16.33203125" customWidth="1"/>
    <col min="28" max="28" width="3.1640625" customWidth="1"/>
    <col min="29" max="32" width="15.33203125" customWidth="1"/>
    <col min="33" max="33" width="3.1640625" customWidth="1"/>
    <col min="34" max="35" width="15.5" customWidth="1"/>
    <col min="36" max="36" width="17.5" customWidth="1"/>
    <col min="37" max="37" width="3.1640625" customWidth="1"/>
    <col min="38" max="39" width="15.5" customWidth="1"/>
    <col min="40" max="40" width="18.1640625" customWidth="1"/>
  </cols>
  <sheetData>
    <row r="1" spans="1:40" ht="16" x14ac:dyDescent="0.2">
      <c r="A1" s="9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6" x14ac:dyDescent="0.2">
      <c r="A2" s="10" t="s">
        <v>20</v>
      </c>
      <c r="B2" s="2"/>
      <c r="C2" s="10"/>
      <c r="D2" s="10"/>
      <c r="E2" s="10"/>
      <c r="F2" s="10"/>
      <c r="G2" s="10"/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2">
      <c r="A3" s="11" t="s">
        <v>21</v>
      </c>
      <c r="B3" s="9"/>
      <c r="C3" s="9"/>
      <c r="D3" s="9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2">
      <c r="A4" s="2"/>
      <c r="B4" s="2"/>
      <c r="C4" s="2"/>
      <c r="D4" s="2"/>
      <c r="E4" s="2"/>
      <c r="F4" s="2"/>
      <c r="G4" s="119" t="s">
        <v>22</v>
      </c>
      <c r="H4" s="113"/>
      <c r="I4" s="113"/>
      <c r="J4" s="113"/>
      <c r="K4" s="113"/>
      <c r="L4" s="113"/>
      <c r="M4" s="113"/>
      <c r="N4" s="113"/>
      <c r="O4" s="114"/>
      <c r="P4" s="2"/>
      <c r="Q4" s="119" t="s">
        <v>23</v>
      </c>
      <c r="R4" s="113"/>
      <c r="S4" s="113"/>
      <c r="T4" s="113"/>
      <c r="U4" s="113"/>
      <c r="V4" s="114"/>
      <c r="W4" s="2"/>
      <c r="X4" s="115" t="s">
        <v>23</v>
      </c>
      <c r="Y4" s="113"/>
      <c r="Z4" s="113"/>
      <c r="AA4" s="114"/>
      <c r="AB4" s="2"/>
      <c r="AC4" s="115" t="s">
        <v>24</v>
      </c>
      <c r="AD4" s="113"/>
      <c r="AE4" s="113"/>
      <c r="AF4" s="114"/>
      <c r="AG4" s="2"/>
      <c r="AH4" s="115" t="s">
        <v>25</v>
      </c>
      <c r="AI4" s="113"/>
      <c r="AJ4" s="114"/>
      <c r="AK4" s="2"/>
      <c r="AL4" s="115" t="s">
        <v>26</v>
      </c>
      <c r="AM4" s="113"/>
      <c r="AN4" s="114"/>
    </row>
    <row r="5" spans="1:40" ht="15.75" customHeight="1" x14ac:dyDescent="0.2">
      <c r="A5" s="120" t="s">
        <v>27</v>
      </c>
      <c r="B5" s="112" t="s">
        <v>28</v>
      </c>
      <c r="C5" s="113"/>
      <c r="D5" s="113"/>
      <c r="E5" s="114"/>
      <c r="F5" s="12"/>
      <c r="G5" s="119" t="s">
        <v>29</v>
      </c>
      <c r="H5" s="113"/>
      <c r="I5" s="113"/>
      <c r="J5" s="113"/>
      <c r="K5" s="113"/>
      <c r="L5" s="113"/>
      <c r="M5" s="113"/>
      <c r="N5" s="113"/>
      <c r="O5" s="114"/>
      <c r="P5" s="12"/>
      <c r="Q5" s="119" t="s">
        <v>30</v>
      </c>
      <c r="R5" s="113"/>
      <c r="S5" s="113"/>
      <c r="T5" s="113"/>
      <c r="U5" s="113"/>
      <c r="V5" s="114"/>
      <c r="W5" s="12"/>
      <c r="X5" s="115" t="s">
        <v>31</v>
      </c>
      <c r="Y5" s="113"/>
      <c r="Z5" s="113"/>
      <c r="AA5" s="114"/>
      <c r="AB5" s="12"/>
      <c r="AC5" s="115" t="s">
        <v>29</v>
      </c>
      <c r="AD5" s="113"/>
      <c r="AE5" s="113"/>
      <c r="AF5" s="114"/>
      <c r="AG5" s="12"/>
      <c r="AH5" s="115" t="s">
        <v>29</v>
      </c>
      <c r="AI5" s="113"/>
      <c r="AJ5" s="114"/>
      <c r="AK5" s="12"/>
      <c r="AL5" s="115" t="s">
        <v>29</v>
      </c>
      <c r="AM5" s="113"/>
      <c r="AN5" s="114"/>
    </row>
    <row r="6" spans="1:40" ht="66" customHeight="1" x14ac:dyDescent="0.2">
      <c r="A6" s="121"/>
      <c r="B6" s="81" t="s">
        <v>32</v>
      </c>
      <c r="C6" s="81" t="s">
        <v>33</v>
      </c>
      <c r="D6" s="81" t="s">
        <v>34</v>
      </c>
      <c r="E6" s="81" t="s">
        <v>35</v>
      </c>
      <c r="F6" s="2"/>
      <c r="G6" s="115" t="s">
        <v>36</v>
      </c>
      <c r="H6" s="113"/>
      <c r="I6" s="113"/>
      <c r="J6" s="114"/>
      <c r="K6" s="115" t="s">
        <v>37</v>
      </c>
      <c r="L6" s="113"/>
      <c r="M6" s="113"/>
      <c r="N6" s="114"/>
      <c r="O6" s="122" t="s">
        <v>35</v>
      </c>
      <c r="P6" s="2"/>
      <c r="Q6" s="115" t="s">
        <v>36</v>
      </c>
      <c r="R6" s="113"/>
      <c r="S6" s="113"/>
      <c r="T6" s="113"/>
      <c r="U6" s="114"/>
      <c r="V6" s="117" t="s">
        <v>38</v>
      </c>
      <c r="W6" s="2"/>
      <c r="X6" s="115" t="s">
        <v>36</v>
      </c>
      <c r="Y6" s="113"/>
      <c r="Z6" s="114"/>
      <c r="AA6" s="117" t="s">
        <v>39</v>
      </c>
      <c r="AB6" s="2"/>
      <c r="AC6" s="115" t="s">
        <v>36</v>
      </c>
      <c r="AD6" s="113"/>
      <c r="AE6" s="114"/>
      <c r="AF6" s="117" t="s">
        <v>40</v>
      </c>
      <c r="AG6" s="2"/>
      <c r="AH6" s="115" t="s">
        <v>36</v>
      </c>
      <c r="AI6" s="116"/>
      <c r="AJ6" s="117" t="s">
        <v>40</v>
      </c>
      <c r="AK6" s="2"/>
      <c r="AL6" s="115" t="s">
        <v>35</v>
      </c>
      <c r="AM6" s="116"/>
      <c r="AN6" s="117" t="s">
        <v>41</v>
      </c>
    </row>
    <row r="7" spans="1:40" ht="48" x14ac:dyDescent="0.2">
      <c r="A7" s="118"/>
      <c r="B7" s="83" t="s">
        <v>42</v>
      </c>
      <c r="C7" s="83" t="s">
        <v>43</v>
      </c>
      <c r="D7" s="83" t="s">
        <v>44</v>
      </c>
      <c r="E7" s="81" t="s">
        <v>45</v>
      </c>
      <c r="F7" s="2"/>
      <c r="G7" s="84" t="s">
        <v>46</v>
      </c>
      <c r="H7" s="84" t="s">
        <v>47</v>
      </c>
      <c r="I7" s="84" t="s">
        <v>48</v>
      </c>
      <c r="J7" s="84" t="s">
        <v>49</v>
      </c>
      <c r="K7" s="84" t="s">
        <v>46</v>
      </c>
      <c r="L7" s="84" t="s">
        <v>47</v>
      </c>
      <c r="M7" s="84" t="s">
        <v>48</v>
      </c>
      <c r="N7" s="84" t="s">
        <v>49</v>
      </c>
      <c r="O7" s="118"/>
      <c r="P7" s="2"/>
      <c r="Q7" s="85" t="s">
        <v>50</v>
      </c>
      <c r="R7" s="85" t="s">
        <v>51</v>
      </c>
      <c r="S7" s="85" t="s">
        <v>52</v>
      </c>
      <c r="T7" s="85" t="s">
        <v>53</v>
      </c>
      <c r="U7" s="85" t="s">
        <v>54</v>
      </c>
      <c r="V7" s="118"/>
      <c r="W7" s="2"/>
      <c r="X7" s="85" t="s">
        <v>55</v>
      </c>
      <c r="Y7" s="85" t="s">
        <v>56</v>
      </c>
      <c r="Z7" s="85" t="s">
        <v>57</v>
      </c>
      <c r="AA7" s="118"/>
      <c r="AB7" s="2"/>
      <c r="AC7" s="86" t="s">
        <v>58</v>
      </c>
      <c r="AD7" s="86" t="s">
        <v>59</v>
      </c>
      <c r="AE7" s="86" t="s">
        <v>60</v>
      </c>
      <c r="AF7" s="118"/>
      <c r="AG7" s="2"/>
      <c r="AH7" s="86" t="s">
        <v>61</v>
      </c>
      <c r="AI7" s="86" t="s">
        <v>62</v>
      </c>
      <c r="AJ7" s="118"/>
      <c r="AK7" s="2"/>
      <c r="AL7" s="86" t="s">
        <v>63</v>
      </c>
      <c r="AM7" s="86" t="s">
        <v>64</v>
      </c>
      <c r="AN7" s="118"/>
    </row>
    <row r="8" spans="1:40" x14ac:dyDescent="0.2">
      <c r="A8" s="87" t="s">
        <v>65</v>
      </c>
      <c r="B8" s="13">
        <v>1245892271</v>
      </c>
      <c r="C8" s="13">
        <v>1160567332</v>
      </c>
      <c r="D8" s="13">
        <v>60872601</v>
      </c>
      <c r="E8" s="13">
        <v>2467332203</v>
      </c>
      <c r="F8" s="14"/>
      <c r="G8" s="13">
        <v>719312809</v>
      </c>
      <c r="H8" s="13">
        <v>273884302</v>
      </c>
      <c r="I8" s="13">
        <v>735309252</v>
      </c>
      <c r="J8" s="13">
        <v>677953240</v>
      </c>
      <c r="K8" s="13">
        <v>42059408</v>
      </c>
      <c r="L8" s="13" t="s">
        <v>66</v>
      </c>
      <c r="M8" s="13" t="s">
        <v>66</v>
      </c>
      <c r="N8" s="13">
        <v>18813193</v>
      </c>
      <c r="O8" s="13">
        <v>2467332203</v>
      </c>
      <c r="P8" s="14"/>
      <c r="Q8" s="13">
        <v>420256403</v>
      </c>
      <c r="R8" s="13">
        <v>99818573</v>
      </c>
      <c r="S8" s="13">
        <v>135899231</v>
      </c>
      <c r="T8" s="13">
        <v>442723346</v>
      </c>
      <c r="U8" s="13">
        <v>147194718</v>
      </c>
      <c r="V8" s="13">
        <v>1245892271</v>
      </c>
      <c r="W8" s="14"/>
      <c r="X8" s="13">
        <v>842798040</v>
      </c>
      <c r="Y8" s="13">
        <v>105435020</v>
      </c>
      <c r="Z8" s="13">
        <v>212334272</v>
      </c>
      <c r="AA8" s="13">
        <v>1160567332</v>
      </c>
      <c r="AB8" s="14"/>
      <c r="AC8" s="13">
        <v>2048989199</v>
      </c>
      <c r="AD8" s="13">
        <v>115874315</v>
      </c>
      <c r="AE8" s="13">
        <v>241596089</v>
      </c>
      <c r="AF8" s="13">
        <v>2406459603</v>
      </c>
      <c r="AG8" s="14"/>
      <c r="AH8" s="13">
        <v>455085184</v>
      </c>
      <c r="AI8" s="13">
        <v>1951374418</v>
      </c>
      <c r="AJ8" s="13">
        <v>2406459603</v>
      </c>
      <c r="AK8" s="15"/>
      <c r="AL8" s="13">
        <v>316262978</v>
      </c>
      <c r="AM8" s="13">
        <v>2151069225</v>
      </c>
      <c r="AN8" s="13">
        <v>2467332203</v>
      </c>
    </row>
    <row r="9" spans="1:40" x14ac:dyDescent="0.2">
      <c r="A9" s="88" t="s">
        <v>67</v>
      </c>
      <c r="B9" s="16">
        <v>429231073</v>
      </c>
      <c r="C9" s="16">
        <v>466802060</v>
      </c>
      <c r="D9" s="16" t="s">
        <v>66</v>
      </c>
      <c r="E9" s="13">
        <v>896033133</v>
      </c>
      <c r="F9" s="15"/>
      <c r="G9" s="16">
        <v>293291714</v>
      </c>
      <c r="H9" s="16">
        <v>110023795</v>
      </c>
      <c r="I9" s="16">
        <v>249062584</v>
      </c>
      <c r="J9" s="16">
        <v>243655041</v>
      </c>
      <c r="K9" s="16" t="s">
        <v>66</v>
      </c>
      <c r="L9" s="16" t="s">
        <v>66</v>
      </c>
      <c r="M9" s="16" t="s">
        <v>66</v>
      </c>
      <c r="N9" s="16" t="s">
        <v>66</v>
      </c>
      <c r="O9" s="16">
        <v>896033133</v>
      </c>
      <c r="P9" s="15"/>
      <c r="Q9" s="16">
        <v>139032015</v>
      </c>
      <c r="R9" s="16">
        <v>38811775</v>
      </c>
      <c r="S9" s="16">
        <v>43098347</v>
      </c>
      <c r="T9" s="16">
        <v>155298136</v>
      </c>
      <c r="U9" s="16">
        <v>52990801</v>
      </c>
      <c r="V9" s="16">
        <v>429231073</v>
      </c>
      <c r="W9" s="15"/>
      <c r="X9" s="16">
        <v>322658529</v>
      </c>
      <c r="Y9" s="16">
        <v>51933965</v>
      </c>
      <c r="Z9" s="16">
        <v>92209567</v>
      </c>
      <c r="AA9" s="16">
        <v>466802060</v>
      </c>
      <c r="AB9" s="15"/>
      <c r="AC9" s="16">
        <v>784925853</v>
      </c>
      <c r="AD9" s="16">
        <v>43645821</v>
      </c>
      <c r="AE9" s="16">
        <v>67461460</v>
      </c>
      <c r="AF9" s="16">
        <v>896033133</v>
      </c>
      <c r="AG9" s="15"/>
      <c r="AH9" s="16">
        <v>137950905</v>
      </c>
      <c r="AI9" s="16">
        <v>758082228</v>
      </c>
      <c r="AJ9" s="16">
        <v>896033133</v>
      </c>
      <c r="AK9" s="15"/>
      <c r="AL9" s="16">
        <v>52098014</v>
      </c>
      <c r="AM9" s="16">
        <v>843935120</v>
      </c>
      <c r="AN9" s="16">
        <v>896033133</v>
      </c>
    </row>
    <row r="10" spans="1:40" x14ac:dyDescent="0.2">
      <c r="A10" s="88" t="s">
        <v>68</v>
      </c>
      <c r="B10" s="16">
        <v>411243858</v>
      </c>
      <c r="C10" s="16">
        <v>371841779</v>
      </c>
      <c r="D10" s="16" t="s">
        <v>66</v>
      </c>
      <c r="E10" s="16">
        <v>783085637</v>
      </c>
      <c r="F10" s="15"/>
      <c r="G10" s="16">
        <v>248024700</v>
      </c>
      <c r="H10" s="16">
        <v>105676565</v>
      </c>
      <c r="I10" s="16">
        <v>216207619</v>
      </c>
      <c r="J10" s="16">
        <v>213176753</v>
      </c>
      <c r="K10" s="16" t="s">
        <v>66</v>
      </c>
      <c r="L10" s="16" t="s">
        <v>66</v>
      </c>
      <c r="M10" s="16" t="s">
        <v>66</v>
      </c>
      <c r="N10" s="16" t="s">
        <v>66</v>
      </c>
      <c r="O10" s="16">
        <v>783085637</v>
      </c>
      <c r="P10" s="15"/>
      <c r="Q10" s="16">
        <v>135457576</v>
      </c>
      <c r="R10" s="16">
        <v>37368059</v>
      </c>
      <c r="S10" s="16">
        <v>40399548</v>
      </c>
      <c r="T10" s="16">
        <v>151384263</v>
      </c>
      <c r="U10" s="16">
        <v>46634412</v>
      </c>
      <c r="V10" s="16">
        <v>411243858</v>
      </c>
      <c r="W10" s="15"/>
      <c r="X10" s="16">
        <v>280623049</v>
      </c>
      <c r="Y10" s="16">
        <v>29179061</v>
      </c>
      <c r="Z10" s="16">
        <v>62039669</v>
      </c>
      <c r="AA10" s="16">
        <v>371841779</v>
      </c>
      <c r="AB10" s="15"/>
      <c r="AC10" s="16">
        <v>738344268</v>
      </c>
      <c r="AD10" s="16">
        <v>25750156</v>
      </c>
      <c r="AE10" s="16">
        <v>18991214</v>
      </c>
      <c r="AF10" s="16">
        <v>783085637</v>
      </c>
      <c r="AG10" s="15"/>
      <c r="AH10" s="16">
        <v>132305333</v>
      </c>
      <c r="AI10" s="16">
        <v>650780305</v>
      </c>
      <c r="AJ10" s="16">
        <v>783085637</v>
      </c>
      <c r="AK10" s="15"/>
      <c r="AL10" s="16">
        <v>52098014</v>
      </c>
      <c r="AM10" s="16">
        <v>730987624</v>
      </c>
      <c r="AN10" s="16">
        <v>783085637</v>
      </c>
    </row>
    <row r="11" spans="1:40" ht="16" x14ac:dyDescent="0.2">
      <c r="A11" s="89" t="s">
        <v>69</v>
      </c>
      <c r="B11" s="17">
        <v>17987215</v>
      </c>
      <c r="C11" s="17">
        <v>94960281</v>
      </c>
      <c r="D11" s="17" t="s">
        <v>66</v>
      </c>
      <c r="E11" s="17">
        <v>112947496</v>
      </c>
      <c r="F11" s="15"/>
      <c r="G11" s="17">
        <v>45267014</v>
      </c>
      <c r="H11" s="17">
        <v>4347230</v>
      </c>
      <c r="I11" s="17">
        <v>32854965</v>
      </c>
      <c r="J11" s="17">
        <v>30478288</v>
      </c>
      <c r="K11" s="17" t="s">
        <v>66</v>
      </c>
      <c r="L11" s="17" t="s">
        <v>66</v>
      </c>
      <c r="M11" s="17" t="s">
        <v>66</v>
      </c>
      <c r="N11" s="17" t="s">
        <v>66</v>
      </c>
      <c r="O11" s="17">
        <v>112947496</v>
      </c>
      <c r="P11" s="15"/>
      <c r="Q11" s="17">
        <v>3574440</v>
      </c>
      <c r="R11" s="17">
        <v>1443716</v>
      </c>
      <c r="S11" s="17">
        <v>2698799</v>
      </c>
      <c r="T11" s="17">
        <v>3913872</v>
      </c>
      <c r="U11" s="17">
        <v>6356388</v>
      </c>
      <c r="V11" s="17">
        <v>17987215</v>
      </c>
      <c r="W11" s="15"/>
      <c r="X11" s="17">
        <v>42035479</v>
      </c>
      <c r="Y11" s="17">
        <v>22754903</v>
      </c>
      <c r="Z11" s="17">
        <v>30169898</v>
      </c>
      <c r="AA11" s="17">
        <v>94960281</v>
      </c>
      <c r="AB11" s="15"/>
      <c r="AC11" s="17">
        <v>46581585</v>
      </c>
      <c r="AD11" s="17">
        <v>17895665</v>
      </c>
      <c r="AE11" s="17">
        <v>48470247</v>
      </c>
      <c r="AF11" s="17">
        <v>112947496</v>
      </c>
      <c r="AG11" s="15"/>
      <c r="AH11" s="17">
        <v>5645572</v>
      </c>
      <c r="AI11" s="17">
        <v>107301924</v>
      </c>
      <c r="AJ11" s="17">
        <v>112947496</v>
      </c>
      <c r="AK11" s="15"/>
      <c r="AL11" s="17" t="s">
        <v>66</v>
      </c>
      <c r="AM11" s="17">
        <v>112947496</v>
      </c>
      <c r="AN11" s="17">
        <v>112947496</v>
      </c>
    </row>
    <row r="12" spans="1:40" x14ac:dyDescent="0.2">
      <c r="A12" s="88" t="s">
        <v>70</v>
      </c>
      <c r="B12" s="17">
        <v>266569770</v>
      </c>
      <c r="C12" s="17">
        <v>237183870</v>
      </c>
      <c r="D12" s="17">
        <v>26732535</v>
      </c>
      <c r="E12" s="17">
        <v>530486175</v>
      </c>
      <c r="F12" s="15"/>
      <c r="G12" s="17">
        <v>139913824</v>
      </c>
      <c r="H12" s="17">
        <v>66503481</v>
      </c>
      <c r="I12" s="17">
        <v>152705033</v>
      </c>
      <c r="J12" s="17">
        <v>144631302</v>
      </c>
      <c r="K12" s="17">
        <v>15859872</v>
      </c>
      <c r="L12" s="17" t="s">
        <v>66</v>
      </c>
      <c r="M12" s="17" t="s">
        <v>66</v>
      </c>
      <c r="N12" s="17">
        <v>10872663</v>
      </c>
      <c r="O12" s="17">
        <v>530486175</v>
      </c>
      <c r="P12" s="15"/>
      <c r="Q12" s="17">
        <v>81690263</v>
      </c>
      <c r="R12" s="17">
        <v>26271511</v>
      </c>
      <c r="S12" s="17">
        <v>38989378</v>
      </c>
      <c r="T12" s="17">
        <v>83701198</v>
      </c>
      <c r="U12" s="17">
        <v>35917420</v>
      </c>
      <c r="V12" s="17">
        <v>266569770</v>
      </c>
      <c r="W12" s="15"/>
      <c r="X12" s="17">
        <v>172988317</v>
      </c>
      <c r="Y12" s="17">
        <v>18751038</v>
      </c>
      <c r="Z12" s="17">
        <v>45444516</v>
      </c>
      <c r="AA12" s="17">
        <v>237183870</v>
      </c>
      <c r="AB12" s="15"/>
      <c r="AC12" s="17">
        <v>394408147</v>
      </c>
      <c r="AD12" s="17">
        <v>25182451</v>
      </c>
      <c r="AE12" s="17">
        <v>84163043</v>
      </c>
      <c r="AF12" s="17">
        <v>503753641</v>
      </c>
      <c r="AG12" s="15"/>
      <c r="AH12" s="17">
        <v>72784094</v>
      </c>
      <c r="AI12" s="17">
        <v>430969547</v>
      </c>
      <c r="AJ12" s="17">
        <v>503753641</v>
      </c>
      <c r="AK12" s="15"/>
      <c r="AL12" s="17">
        <v>81885065</v>
      </c>
      <c r="AM12" s="17">
        <v>448601111</v>
      </c>
      <c r="AN12" s="17">
        <v>530486175</v>
      </c>
    </row>
    <row r="13" spans="1:40" ht="29.25" customHeight="1" x14ac:dyDescent="0.2">
      <c r="A13" s="89" t="s">
        <v>71</v>
      </c>
      <c r="B13" s="17">
        <v>112940177</v>
      </c>
      <c r="C13" s="17">
        <v>13414738</v>
      </c>
      <c r="D13" s="17">
        <v>5360477</v>
      </c>
      <c r="E13" s="17">
        <v>131715392</v>
      </c>
      <c r="F13" s="15"/>
      <c r="G13" s="17">
        <v>40208737</v>
      </c>
      <c r="H13" s="17">
        <v>15677757</v>
      </c>
      <c r="I13" s="17">
        <v>29747479</v>
      </c>
      <c r="J13" s="17">
        <v>40720942</v>
      </c>
      <c r="K13" s="17">
        <v>3556651</v>
      </c>
      <c r="L13" s="17" t="s">
        <v>66</v>
      </c>
      <c r="M13" s="17" t="s">
        <v>66</v>
      </c>
      <c r="N13" s="17">
        <v>1803826</v>
      </c>
      <c r="O13" s="17">
        <v>131715392</v>
      </c>
      <c r="P13" s="15"/>
      <c r="Q13" s="17">
        <v>32990048</v>
      </c>
      <c r="R13" s="17">
        <v>9544765</v>
      </c>
      <c r="S13" s="17">
        <v>12720116</v>
      </c>
      <c r="T13" s="17">
        <v>39469376</v>
      </c>
      <c r="U13" s="17">
        <v>18215872</v>
      </c>
      <c r="V13" s="17">
        <v>112940177</v>
      </c>
      <c r="W13" s="15"/>
      <c r="X13" s="17">
        <v>8539501</v>
      </c>
      <c r="Y13" s="17">
        <v>1172959</v>
      </c>
      <c r="Z13" s="17">
        <v>3702279</v>
      </c>
      <c r="AA13" s="17">
        <v>13414738</v>
      </c>
      <c r="AB13" s="15"/>
      <c r="AC13" s="17">
        <v>107190903</v>
      </c>
      <c r="AD13" s="17">
        <v>4606844</v>
      </c>
      <c r="AE13" s="17">
        <v>14557168</v>
      </c>
      <c r="AF13" s="17">
        <v>126354915</v>
      </c>
      <c r="AG13" s="15"/>
      <c r="AH13" s="17">
        <v>18826916</v>
      </c>
      <c r="AI13" s="17">
        <v>107527999</v>
      </c>
      <c r="AJ13" s="17">
        <v>126354915</v>
      </c>
      <c r="AK13" s="15"/>
      <c r="AL13" s="17">
        <v>32504616</v>
      </c>
      <c r="AM13" s="17">
        <v>99210776</v>
      </c>
      <c r="AN13" s="17">
        <v>131715392</v>
      </c>
    </row>
    <row r="14" spans="1:40" x14ac:dyDescent="0.2">
      <c r="A14" s="88" t="s">
        <v>72</v>
      </c>
      <c r="B14" s="17">
        <v>163877046</v>
      </c>
      <c r="C14" s="17">
        <v>152417684</v>
      </c>
      <c r="D14" s="17">
        <v>14685179</v>
      </c>
      <c r="E14" s="17">
        <v>330979908</v>
      </c>
      <c r="F14" s="15"/>
      <c r="G14" s="17">
        <v>87433647</v>
      </c>
      <c r="H14" s="17">
        <v>23666934</v>
      </c>
      <c r="I14" s="17">
        <v>120230942</v>
      </c>
      <c r="J14" s="17">
        <v>84963207</v>
      </c>
      <c r="K14" s="17">
        <v>10732903</v>
      </c>
      <c r="L14" s="17" t="s">
        <v>66</v>
      </c>
      <c r="M14" s="17" t="s">
        <v>66</v>
      </c>
      <c r="N14" s="17">
        <v>3952277</v>
      </c>
      <c r="O14" s="17">
        <v>330979908</v>
      </c>
      <c r="P14" s="15"/>
      <c r="Q14" s="17">
        <v>69346181</v>
      </c>
      <c r="R14" s="17">
        <v>8638347.4000000004</v>
      </c>
      <c r="S14" s="17">
        <v>16154365.529999999</v>
      </c>
      <c r="T14" s="17">
        <v>54492146.289999999</v>
      </c>
      <c r="U14" s="17">
        <v>15246005.17</v>
      </c>
      <c r="V14" s="17">
        <v>163877046</v>
      </c>
      <c r="W14" s="15"/>
      <c r="X14" s="17">
        <v>127316014</v>
      </c>
      <c r="Y14" s="17">
        <v>9563638</v>
      </c>
      <c r="Z14" s="17">
        <v>15538033</v>
      </c>
      <c r="AA14" s="17">
        <v>152417684</v>
      </c>
      <c r="AB14" s="15"/>
      <c r="AC14" s="17">
        <v>271090731</v>
      </c>
      <c r="AD14" s="17">
        <v>29897862</v>
      </c>
      <c r="AE14" s="17">
        <v>15306136</v>
      </c>
      <c r="AF14" s="17">
        <v>316294729</v>
      </c>
      <c r="AG14" s="15"/>
      <c r="AH14" s="17">
        <v>34665264</v>
      </c>
      <c r="AI14" s="17">
        <v>281629466</v>
      </c>
      <c r="AJ14" s="17">
        <v>316294729</v>
      </c>
      <c r="AK14" s="15"/>
      <c r="AL14" s="17">
        <v>70602502</v>
      </c>
      <c r="AM14" s="17">
        <v>260377407</v>
      </c>
      <c r="AN14" s="17">
        <v>330979908</v>
      </c>
    </row>
    <row r="15" spans="1:40" x14ac:dyDescent="0.2">
      <c r="A15" s="88" t="s">
        <v>73</v>
      </c>
      <c r="B15" s="17">
        <v>42754019</v>
      </c>
      <c r="C15" s="17">
        <v>22124371</v>
      </c>
      <c r="D15" s="17">
        <v>3831229</v>
      </c>
      <c r="E15" s="17">
        <v>68709619</v>
      </c>
      <c r="F15" s="15"/>
      <c r="G15" s="17">
        <v>19475741</v>
      </c>
      <c r="H15" s="17">
        <v>5027657</v>
      </c>
      <c r="I15" s="17">
        <v>21753927</v>
      </c>
      <c r="J15" s="17">
        <v>18621065</v>
      </c>
      <c r="K15" s="17">
        <v>2800116</v>
      </c>
      <c r="L15" s="17" t="s">
        <v>66</v>
      </c>
      <c r="M15" s="17" t="s">
        <v>66</v>
      </c>
      <c r="N15" s="17">
        <v>1031113</v>
      </c>
      <c r="O15" s="17">
        <v>68709619</v>
      </c>
      <c r="P15" s="15"/>
      <c r="Q15" s="17">
        <v>18091783</v>
      </c>
      <c r="R15" s="17">
        <v>2253666</v>
      </c>
      <c r="S15" s="17">
        <v>4214526</v>
      </c>
      <c r="T15" s="17">
        <v>14216502</v>
      </c>
      <c r="U15" s="17">
        <v>3977543</v>
      </c>
      <c r="V15" s="17">
        <v>42754019</v>
      </c>
      <c r="W15" s="15"/>
      <c r="X15" s="17">
        <v>18480708</v>
      </c>
      <c r="Y15" s="17">
        <v>1388221</v>
      </c>
      <c r="Z15" s="17">
        <v>2255442</v>
      </c>
      <c r="AA15" s="17">
        <v>22124371</v>
      </c>
      <c r="AB15" s="15"/>
      <c r="AC15" s="17">
        <v>57939140</v>
      </c>
      <c r="AD15" s="17">
        <v>4462699</v>
      </c>
      <c r="AE15" s="17">
        <v>2476551</v>
      </c>
      <c r="AF15" s="17">
        <v>64878390</v>
      </c>
      <c r="AG15" s="15"/>
      <c r="AH15" s="17">
        <v>7901426</v>
      </c>
      <c r="AI15" s="17">
        <v>56976965</v>
      </c>
      <c r="AJ15" s="17">
        <v>64878390</v>
      </c>
      <c r="AK15" s="15"/>
      <c r="AL15" s="17">
        <v>14656693</v>
      </c>
      <c r="AM15" s="17">
        <v>54052926</v>
      </c>
      <c r="AN15" s="17">
        <v>68709619</v>
      </c>
    </row>
    <row r="16" spans="1:40" x14ac:dyDescent="0.2">
      <c r="A16" s="88" t="s">
        <v>74</v>
      </c>
      <c r="B16" s="17">
        <v>118559707</v>
      </c>
      <c r="C16" s="17">
        <v>78186672</v>
      </c>
      <c r="D16" s="17" t="s">
        <v>66</v>
      </c>
      <c r="E16" s="17">
        <v>196746379</v>
      </c>
      <c r="F16" s="15"/>
      <c r="G16" s="17">
        <v>56253211</v>
      </c>
      <c r="H16" s="17">
        <v>10467337</v>
      </c>
      <c r="I16" s="17">
        <v>61188981</v>
      </c>
      <c r="J16" s="17">
        <v>68836851</v>
      </c>
      <c r="K16" s="17" t="s">
        <v>66</v>
      </c>
      <c r="L16" s="17" t="s">
        <v>66</v>
      </c>
      <c r="M16" s="17" t="s">
        <v>66</v>
      </c>
      <c r="N16" s="17" t="s">
        <v>66</v>
      </c>
      <c r="O16" s="17">
        <v>196746379</v>
      </c>
      <c r="P16" s="15"/>
      <c r="Q16" s="17">
        <v>36089145</v>
      </c>
      <c r="R16" s="17">
        <v>6611933</v>
      </c>
      <c r="S16" s="17">
        <v>8250964</v>
      </c>
      <c r="T16" s="17">
        <v>59223274</v>
      </c>
      <c r="U16" s="17">
        <v>8384390</v>
      </c>
      <c r="V16" s="17">
        <v>118559707</v>
      </c>
      <c r="W16" s="15"/>
      <c r="X16" s="17">
        <v>65600118</v>
      </c>
      <c r="Y16" s="17">
        <v>5954727</v>
      </c>
      <c r="Z16" s="17">
        <v>6631827</v>
      </c>
      <c r="AA16" s="17">
        <v>78186672</v>
      </c>
      <c r="AB16" s="15"/>
      <c r="AC16" s="17">
        <v>196059922</v>
      </c>
      <c r="AD16" s="17">
        <v>80519</v>
      </c>
      <c r="AE16" s="17">
        <v>605939</v>
      </c>
      <c r="AF16" s="17">
        <v>196746379</v>
      </c>
      <c r="AG16" s="15"/>
      <c r="AH16" s="17">
        <v>35216653</v>
      </c>
      <c r="AI16" s="17">
        <v>161529726</v>
      </c>
      <c r="AJ16" s="17">
        <v>196746379</v>
      </c>
      <c r="AK16" s="15"/>
      <c r="AL16" s="17">
        <v>35683072</v>
      </c>
      <c r="AM16" s="17">
        <v>161063308</v>
      </c>
      <c r="AN16" s="17">
        <v>196746379</v>
      </c>
    </row>
    <row r="17" spans="1:40" x14ac:dyDescent="0.2">
      <c r="A17" s="88" t="s">
        <v>75</v>
      </c>
      <c r="B17" s="17">
        <v>111960479</v>
      </c>
      <c r="C17" s="17">
        <v>190437935</v>
      </c>
      <c r="D17" s="17">
        <v>10263182</v>
      </c>
      <c r="E17" s="17">
        <v>312661596</v>
      </c>
      <c r="F17" s="15"/>
      <c r="G17" s="17">
        <v>82735934</v>
      </c>
      <c r="H17" s="17">
        <v>42517342</v>
      </c>
      <c r="I17" s="17">
        <v>100620307</v>
      </c>
      <c r="J17" s="17">
        <v>76524831</v>
      </c>
      <c r="K17" s="17">
        <v>9109867</v>
      </c>
      <c r="L17" s="17" t="s">
        <v>66</v>
      </c>
      <c r="M17" s="17" t="s">
        <v>66</v>
      </c>
      <c r="N17" s="17">
        <v>1153315</v>
      </c>
      <c r="O17" s="17">
        <v>312661596</v>
      </c>
      <c r="P17" s="15"/>
      <c r="Q17" s="17">
        <v>43016967</v>
      </c>
      <c r="R17" s="17">
        <v>7686575</v>
      </c>
      <c r="S17" s="17">
        <v>12471535</v>
      </c>
      <c r="T17" s="17">
        <v>36322714</v>
      </c>
      <c r="U17" s="17">
        <v>12462687</v>
      </c>
      <c r="V17" s="17">
        <v>111960479</v>
      </c>
      <c r="W17" s="15"/>
      <c r="X17" s="17">
        <v>127214853</v>
      </c>
      <c r="Y17" s="17">
        <v>16670473</v>
      </c>
      <c r="Z17" s="17">
        <v>46552609</v>
      </c>
      <c r="AA17" s="17">
        <v>190437935</v>
      </c>
      <c r="AB17" s="15"/>
      <c r="AC17" s="17">
        <v>237374504</v>
      </c>
      <c r="AD17" s="17">
        <v>7998119</v>
      </c>
      <c r="AE17" s="17">
        <v>57025792</v>
      </c>
      <c r="AF17" s="17">
        <v>302398414</v>
      </c>
      <c r="AG17" s="15"/>
      <c r="AH17" s="17">
        <v>147739927</v>
      </c>
      <c r="AI17" s="17">
        <v>154658487</v>
      </c>
      <c r="AJ17" s="17">
        <v>302398414</v>
      </c>
      <c r="AK17" s="15"/>
      <c r="AL17" s="17">
        <v>28833017</v>
      </c>
      <c r="AM17" s="17">
        <v>283828578</v>
      </c>
      <c r="AN17" s="17">
        <v>312661596</v>
      </c>
    </row>
    <row r="18" spans="1:40" x14ac:dyDescent="0.2">
      <c r="A18" s="90" t="s">
        <v>76</v>
      </c>
      <c r="B18" s="18">
        <v>92901076</v>
      </c>
      <c r="C18" s="18">
        <v>354447308</v>
      </c>
      <c r="D18" s="18">
        <v>28001727</v>
      </c>
      <c r="E18" s="18">
        <v>475350111</v>
      </c>
      <c r="F18" s="14"/>
      <c r="G18" s="18">
        <v>129305713</v>
      </c>
      <c r="H18" s="18">
        <v>64182368</v>
      </c>
      <c r="I18" s="18">
        <v>147597714</v>
      </c>
      <c r="J18" s="18">
        <v>106262589</v>
      </c>
      <c r="K18" s="18">
        <v>21832099</v>
      </c>
      <c r="L18" s="18" t="s">
        <v>66</v>
      </c>
      <c r="M18" s="18" t="s">
        <v>66</v>
      </c>
      <c r="N18" s="18">
        <v>6169628</v>
      </c>
      <c r="O18" s="18">
        <v>475350111</v>
      </c>
      <c r="P18" s="14"/>
      <c r="Q18" s="18">
        <v>28871842</v>
      </c>
      <c r="R18" s="18">
        <v>11668262</v>
      </c>
      <c r="S18" s="18">
        <v>14074323</v>
      </c>
      <c r="T18" s="18">
        <v>20826796</v>
      </c>
      <c r="U18" s="18">
        <v>17459853</v>
      </c>
      <c r="V18" s="18">
        <v>92901076</v>
      </c>
      <c r="W18" s="14"/>
      <c r="X18" s="18">
        <v>239494038</v>
      </c>
      <c r="Y18" s="18">
        <v>36923712</v>
      </c>
      <c r="Z18" s="18">
        <v>78029558</v>
      </c>
      <c r="AA18" s="18">
        <v>354447308</v>
      </c>
      <c r="AB18" s="14"/>
      <c r="AC18" s="18">
        <v>274036493</v>
      </c>
      <c r="AD18" s="18">
        <v>26092409</v>
      </c>
      <c r="AE18" s="18">
        <v>147219482</v>
      </c>
      <c r="AF18" s="18">
        <v>447348384</v>
      </c>
      <c r="AG18" s="14"/>
      <c r="AH18" s="18">
        <v>42571740</v>
      </c>
      <c r="AI18" s="18">
        <v>404776644</v>
      </c>
      <c r="AJ18" s="18">
        <v>447348384</v>
      </c>
      <c r="AK18" s="15"/>
      <c r="AL18" s="18">
        <v>76967273</v>
      </c>
      <c r="AM18" s="18">
        <v>398382839</v>
      </c>
      <c r="AN18" s="18">
        <v>475350111</v>
      </c>
    </row>
    <row r="19" spans="1:40" x14ac:dyDescent="0.2">
      <c r="A19" s="88" t="s">
        <v>77</v>
      </c>
      <c r="B19" s="17">
        <v>92901076</v>
      </c>
      <c r="C19" s="17">
        <v>297448437</v>
      </c>
      <c r="D19" s="17">
        <v>28001727</v>
      </c>
      <c r="E19" s="17">
        <v>418351241</v>
      </c>
      <c r="F19" s="15"/>
      <c r="G19" s="17">
        <v>117281215</v>
      </c>
      <c r="H19" s="17">
        <v>55741510</v>
      </c>
      <c r="I19" s="17">
        <v>129483213</v>
      </c>
      <c r="J19" s="17">
        <v>87843575</v>
      </c>
      <c r="K19" s="17">
        <v>21832099</v>
      </c>
      <c r="L19" s="17" t="s">
        <v>66</v>
      </c>
      <c r="M19" s="17" t="s">
        <v>66</v>
      </c>
      <c r="N19" s="17">
        <v>6169628</v>
      </c>
      <c r="O19" s="17">
        <v>418351241</v>
      </c>
      <c r="P19" s="15"/>
      <c r="Q19" s="17">
        <v>28871842</v>
      </c>
      <c r="R19" s="17">
        <v>11668262</v>
      </c>
      <c r="S19" s="17">
        <v>14074323</v>
      </c>
      <c r="T19" s="17">
        <v>20826796</v>
      </c>
      <c r="U19" s="17">
        <v>17459853</v>
      </c>
      <c r="V19" s="17">
        <v>92901076</v>
      </c>
      <c r="W19" s="15"/>
      <c r="X19" s="17">
        <v>202414360</v>
      </c>
      <c r="Y19" s="17">
        <v>32603353</v>
      </c>
      <c r="Z19" s="17">
        <v>62430723</v>
      </c>
      <c r="AA19" s="17">
        <v>297448437</v>
      </c>
      <c r="AB19" s="15"/>
      <c r="AC19" s="17">
        <v>247567872</v>
      </c>
      <c r="AD19" s="17">
        <v>21591582</v>
      </c>
      <c r="AE19" s="17">
        <v>121190060</v>
      </c>
      <c r="AF19" s="17">
        <v>390349513</v>
      </c>
      <c r="AG19" s="15"/>
      <c r="AH19" s="17">
        <v>37881305</v>
      </c>
      <c r="AI19" s="17">
        <v>352468208</v>
      </c>
      <c r="AJ19" s="17">
        <v>390349513</v>
      </c>
      <c r="AK19" s="15"/>
      <c r="AL19" s="17">
        <v>76967273</v>
      </c>
      <c r="AM19" s="17">
        <v>341383968</v>
      </c>
      <c r="AN19" s="17">
        <v>418351241</v>
      </c>
    </row>
    <row r="20" spans="1:40" ht="15.75" customHeight="1" x14ac:dyDescent="0.2">
      <c r="A20" s="88" t="s">
        <v>78</v>
      </c>
      <c r="B20" s="17" t="s">
        <v>66</v>
      </c>
      <c r="C20" s="17">
        <v>56998871</v>
      </c>
      <c r="D20" s="17" t="s">
        <v>66</v>
      </c>
      <c r="E20" s="17">
        <v>56998871</v>
      </c>
      <c r="F20" s="15"/>
      <c r="G20" s="17">
        <v>12024498</v>
      </c>
      <c r="H20" s="17">
        <v>8440858</v>
      </c>
      <c r="I20" s="17">
        <v>18114501</v>
      </c>
      <c r="J20" s="17">
        <v>18419014</v>
      </c>
      <c r="K20" s="17" t="s">
        <v>66</v>
      </c>
      <c r="L20" s="17" t="s">
        <v>66</v>
      </c>
      <c r="M20" s="17" t="s">
        <v>66</v>
      </c>
      <c r="N20" s="17" t="s">
        <v>66</v>
      </c>
      <c r="O20" s="17">
        <v>56998871</v>
      </c>
      <c r="P20" s="15"/>
      <c r="Q20" s="17" t="s">
        <v>66</v>
      </c>
      <c r="R20" s="17" t="s">
        <v>66</v>
      </c>
      <c r="S20" s="17" t="s">
        <v>66</v>
      </c>
      <c r="T20" s="17" t="s">
        <v>66</v>
      </c>
      <c r="U20" s="17" t="s">
        <v>66</v>
      </c>
      <c r="V20" s="17" t="s">
        <v>66</v>
      </c>
      <c r="W20" s="15"/>
      <c r="X20" s="17">
        <v>37079678</v>
      </c>
      <c r="Y20" s="17">
        <v>4320358</v>
      </c>
      <c r="Z20" s="17">
        <v>15598835</v>
      </c>
      <c r="AA20" s="17">
        <v>56998871</v>
      </c>
      <c r="AB20" s="15"/>
      <c r="AC20" s="17">
        <v>26468622</v>
      </c>
      <c r="AD20" s="17">
        <v>4500827</v>
      </c>
      <c r="AE20" s="17">
        <v>26029422</v>
      </c>
      <c r="AF20" s="17">
        <v>56998871</v>
      </c>
      <c r="AG20" s="15"/>
      <c r="AH20" s="17">
        <v>4690434</v>
      </c>
      <c r="AI20" s="17">
        <v>52308436</v>
      </c>
      <c r="AJ20" s="17">
        <v>56998871</v>
      </c>
      <c r="AK20" s="15"/>
      <c r="AL20" s="17" t="s">
        <v>66</v>
      </c>
      <c r="AM20" s="17">
        <v>56998871</v>
      </c>
      <c r="AN20" s="17">
        <v>56998871</v>
      </c>
    </row>
    <row r="21" spans="1:40" ht="15.75" customHeight="1" x14ac:dyDescent="0.2">
      <c r="A21" s="91" t="s">
        <v>79</v>
      </c>
      <c r="B21" s="18">
        <v>1338793347</v>
      </c>
      <c r="C21" s="18">
        <v>1515014639</v>
      </c>
      <c r="D21" s="18">
        <v>88874328</v>
      </c>
      <c r="E21" s="18">
        <v>2942682315</v>
      </c>
      <c r="F21" s="14"/>
      <c r="G21" s="18">
        <v>848618522</v>
      </c>
      <c r="H21" s="18">
        <v>338066670</v>
      </c>
      <c r="I21" s="18">
        <v>882906966</v>
      </c>
      <c r="J21" s="18">
        <v>784215828</v>
      </c>
      <c r="K21" s="18">
        <v>63891507</v>
      </c>
      <c r="L21" s="18" t="s">
        <v>66</v>
      </c>
      <c r="M21" s="18" t="s">
        <v>66</v>
      </c>
      <c r="N21" s="18">
        <v>24982821</v>
      </c>
      <c r="O21" s="18">
        <v>2942682315</v>
      </c>
      <c r="P21" s="14"/>
      <c r="Q21" s="18">
        <v>449128245</v>
      </c>
      <c r="R21" s="18">
        <v>111486835</v>
      </c>
      <c r="S21" s="18">
        <v>149973554</v>
      </c>
      <c r="T21" s="18">
        <v>463550142</v>
      </c>
      <c r="U21" s="18">
        <v>164654571</v>
      </c>
      <c r="V21" s="18">
        <v>1338793347</v>
      </c>
      <c r="W21" s="14"/>
      <c r="X21" s="18">
        <v>1082292078</v>
      </c>
      <c r="Y21" s="18">
        <v>142358731</v>
      </c>
      <c r="Z21" s="18">
        <v>290363830</v>
      </c>
      <c r="AA21" s="18">
        <v>1515014639</v>
      </c>
      <c r="AB21" s="14"/>
      <c r="AC21" s="18">
        <v>2323025692</v>
      </c>
      <c r="AD21" s="18">
        <v>141966724</v>
      </c>
      <c r="AE21" s="18">
        <v>388815571</v>
      </c>
      <c r="AF21" s="18">
        <v>2853807987</v>
      </c>
      <c r="AG21" s="14"/>
      <c r="AH21" s="18">
        <v>497656924</v>
      </c>
      <c r="AI21" s="18">
        <v>2356151063</v>
      </c>
      <c r="AJ21" s="18">
        <v>2853807987</v>
      </c>
      <c r="AK21" s="15"/>
      <c r="AL21" s="18">
        <v>393230251</v>
      </c>
      <c r="AM21" s="18">
        <v>2549452064</v>
      </c>
      <c r="AN21" s="18">
        <v>2942682315</v>
      </c>
    </row>
    <row r="22" spans="1:40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 customHeight="1" x14ac:dyDescent="0.2">
      <c r="A23" s="2" t="s">
        <v>80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.75" customHeight="1" x14ac:dyDescent="0.2">
      <c r="A24" s="9" t="s">
        <v>81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.75" customHeight="1" x14ac:dyDescent="0.2">
      <c r="A25" s="2" t="s">
        <v>82</v>
      </c>
      <c r="B25" s="2"/>
      <c r="C25" s="2" t="s">
        <v>163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.75" customHeight="1" x14ac:dyDescent="0.2">
      <c r="A26" s="2" t="s">
        <v>83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 customHeight="1" x14ac:dyDescent="0.2">
      <c r="A28" s="104" t="s">
        <v>256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 customHeight="1" x14ac:dyDescent="0.2">
      <c r="A29" s="105" t="s">
        <v>257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 customHeight="1" x14ac:dyDescent="0.2">
      <c r="A30" s="128" t="s">
        <v>258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</sheetData>
  <mergeCells count="27">
    <mergeCell ref="AN6:AN7"/>
    <mergeCell ref="Q4:V4"/>
    <mergeCell ref="AC4:AF4"/>
    <mergeCell ref="AL4:AN4"/>
    <mergeCell ref="A5:A7"/>
    <mergeCell ref="Q5:V5"/>
    <mergeCell ref="AC5:AF5"/>
    <mergeCell ref="AL5:AN5"/>
    <mergeCell ref="G4:O4"/>
    <mergeCell ref="G5:O5"/>
    <mergeCell ref="X4:AA4"/>
    <mergeCell ref="X5:AA5"/>
    <mergeCell ref="AH4:AJ4"/>
    <mergeCell ref="AH5:AJ5"/>
    <mergeCell ref="K6:N6"/>
    <mergeCell ref="O6:O7"/>
    <mergeCell ref="B5:E5"/>
    <mergeCell ref="G6:J6"/>
    <mergeCell ref="AH6:AI6"/>
    <mergeCell ref="AJ6:AJ7"/>
    <mergeCell ref="AL6:AM6"/>
    <mergeCell ref="Q6:U6"/>
    <mergeCell ref="V6:V7"/>
    <mergeCell ref="X6:Z6"/>
    <mergeCell ref="AA6:AA7"/>
    <mergeCell ref="AC6:AE6"/>
    <mergeCell ref="AF6:AF7"/>
  </mergeCells>
  <hyperlinks>
    <hyperlink ref="A30" r:id="rId1" xr:uid="{FE9301A9-35AF-044B-A282-0BBD6FD273B1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1" sqref="A31"/>
    </sheetView>
  </sheetViews>
  <sheetFormatPr baseColWidth="10" defaultColWidth="14.5" defaultRowHeight="15" customHeight="1" x14ac:dyDescent="0.2"/>
  <cols>
    <col min="1" max="1" width="73.83203125" customWidth="1"/>
    <col min="2" max="2" width="24.5" customWidth="1"/>
    <col min="3" max="3" width="18.1640625" customWidth="1"/>
    <col min="4" max="5" width="24.5" customWidth="1"/>
    <col min="6" max="6" width="13.5" customWidth="1"/>
    <col min="7" max="25" width="11.5" customWidth="1"/>
  </cols>
  <sheetData>
    <row r="1" spans="1:25" ht="16" x14ac:dyDescent="0.2">
      <c r="A1" s="9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" x14ac:dyDescent="0.2">
      <c r="A2" s="10" t="s">
        <v>85</v>
      </c>
      <c r="B2" s="2"/>
      <c r="C2" s="10"/>
      <c r="D2" s="10"/>
      <c r="E2" s="10"/>
      <c r="F2" s="10"/>
      <c r="G2" s="10"/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1" t="s">
        <v>21</v>
      </c>
      <c r="B3" s="9"/>
      <c r="C3" s="9"/>
      <c r="D3" s="9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20" t="s">
        <v>86</v>
      </c>
      <c r="B5" s="112" t="s">
        <v>87</v>
      </c>
      <c r="C5" s="113"/>
      <c r="D5" s="113"/>
      <c r="E5" s="1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6" x14ac:dyDescent="0.2">
      <c r="A6" s="121"/>
      <c r="B6" s="112" t="s">
        <v>88</v>
      </c>
      <c r="C6" s="114"/>
      <c r="D6" s="81" t="s">
        <v>89</v>
      </c>
      <c r="E6" s="81" t="s">
        <v>90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5.25" customHeight="1" x14ac:dyDescent="0.2">
      <c r="A7" s="121"/>
      <c r="B7" s="81" t="s">
        <v>91</v>
      </c>
      <c r="C7" s="81" t="s">
        <v>34</v>
      </c>
      <c r="D7" s="81" t="s">
        <v>91</v>
      </c>
      <c r="E7" s="81" t="s">
        <v>35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" x14ac:dyDescent="0.2">
      <c r="A8" s="118"/>
      <c r="B8" s="83" t="s">
        <v>92</v>
      </c>
      <c r="C8" s="83" t="s">
        <v>93</v>
      </c>
      <c r="D8" s="83" t="s">
        <v>94</v>
      </c>
      <c r="E8" s="81" t="s">
        <v>95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92" t="s">
        <v>65</v>
      </c>
      <c r="B9" s="19">
        <v>281303655</v>
      </c>
      <c r="C9" s="19">
        <v>171834283</v>
      </c>
      <c r="D9" s="19">
        <v>48746169</v>
      </c>
      <c r="E9" s="19">
        <v>501884106</v>
      </c>
      <c r="F9" s="20"/>
      <c r="G9" s="20"/>
      <c r="H9" s="20"/>
      <c r="I9" s="21"/>
      <c r="J9" s="2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x14ac:dyDescent="0.2">
      <c r="A10" s="79" t="s">
        <v>67</v>
      </c>
      <c r="B10" s="22">
        <v>62478307</v>
      </c>
      <c r="C10" s="16" t="s">
        <v>66</v>
      </c>
      <c r="D10" s="16" t="s">
        <v>66</v>
      </c>
      <c r="E10" s="19">
        <v>62478307</v>
      </c>
      <c r="F10" s="2"/>
      <c r="G10" s="2"/>
      <c r="H10" s="2"/>
      <c r="I10" s="23"/>
      <c r="J10" s="2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9" t="s">
        <v>68</v>
      </c>
      <c r="B11" s="22">
        <v>59015168</v>
      </c>
      <c r="C11" s="16" t="s">
        <v>66</v>
      </c>
      <c r="D11" s="16" t="s">
        <v>66</v>
      </c>
      <c r="E11" s="22">
        <v>59015168</v>
      </c>
      <c r="F11" s="2"/>
      <c r="G11" s="2"/>
      <c r="H11" s="2"/>
      <c r="I11" s="23"/>
      <c r="J11" s="2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6" x14ac:dyDescent="0.2">
      <c r="A12" s="93" t="s">
        <v>69</v>
      </c>
      <c r="B12" s="24">
        <v>3463139</v>
      </c>
      <c r="C12" s="17" t="s">
        <v>66</v>
      </c>
      <c r="D12" s="17" t="s">
        <v>66</v>
      </c>
      <c r="E12" s="24">
        <v>3463139</v>
      </c>
      <c r="F12" s="2"/>
      <c r="G12" s="2"/>
      <c r="H12" s="2"/>
      <c r="I12" s="23"/>
      <c r="J12" s="2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79" t="s">
        <v>70</v>
      </c>
      <c r="B13" s="24">
        <v>70511692</v>
      </c>
      <c r="C13" s="17">
        <v>79421647</v>
      </c>
      <c r="D13" s="17" t="s">
        <v>66</v>
      </c>
      <c r="E13" s="24">
        <v>149933339</v>
      </c>
      <c r="F13" s="2"/>
      <c r="G13" s="2"/>
      <c r="H13" s="2"/>
      <c r="I13" s="23"/>
      <c r="J13" s="2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" x14ac:dyDescent="0.2">
      <c r="A14" s="93" t="s">
        <v>71</v>
      </c>
      <c r="B14" s="24">
        <v>46381508</v>
      </c>
      <c r="C14" s="17">
        <v>47902351</v>
      </c>
      <c r="D14" s="17" t="s">
        <v>66</v>
      </c>
      <c r="E14" s="24">
        <v>94283859</v>
      </c>
      <c r="F14" s="2"/>
      <c r="G14" s="2"/>
      <c r="H14" s="2"/>
      <c r="I14" s="23"/>
      <c r="J14" s="2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">
      <c r="A15" s="79" t="s">
        <v>72</v>
      </c>
      <c r="B15" s="24">
        <v>69226886</v>
      </c>
      <c r="C15" s="17">
        <v>18961909</v>
      </c>
      <c r="D15" s="17">
        <v>41342215</v>
      </c>
      <c r="E15" s="24">
        <v>129531010</v>
      </c>
      <c r="F15" s="2"/>
      <c r="G15" s="2"/>
      <c r="H15" s="2"/>
      <c r="I15" s="23"/>
      <c r="J15" s="2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79" t="s">
        <v>73</v>
      </c>
      <c r="B16" s="24">
        <v>10048711</v>
      </c>
      <c r="C16" s="17">
        <v>2752439</v>
      </c>
      <c r="D16" s="17">
        <v>2451969</v>
      </c>
      <c r="E16" s="24">
        <v>15253119</v>
      </c>
      <c r="F16" s="2"/>
      <c r="G16" s="2"/>
      <c r="H16" s="2"/>
      <c r="I16" s="23"/>
      <c r="J16" s="2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79" t="s">
        <v>74</v>
      </c>
      <c r="B17" s="24">
        <v>508560</v>
      </c>
      <c r="C17" s="17">
        <v>1619</v>
      </c>
      <c r="D17" s="17">
        <v>4951984</v>
      </c>
      <c r="E17" s="24">
        <v>5462163</v>
      </c>
      <c r="F17" s="2"/>
      <c r="G17" s="2"/>
      <c r="H17" s="2"/>
      <c r="I17" s="23"/>
      <c r="J17" s="2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79" t="s">
        <v>75</v>
      </c>
      <c r="B18" s="24">
        <v>22147992</v>
      </c>
      <c r="C18" s="17">
        <v>22794318</v>
      </c>
      <c r="D18" s="17" t="s">
        <v>66</v>
      </c>
      <c r="E18" s="24">
        <v>44942309</v>
      </c>
      <c r="F18" s="2"/>
      <c r="G18" s="2"/>
      <c r="H18" s="2"/>
      <c r="I18" s="23"/>
      <c r="J18" s="2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94" t="s">
        <v>76</v>
      </c>
      <c r="B19" s="25">
        <v>124670861</v>
      </c>
      <c r="C19" s="18">
        <v>148516026</v>
      </c>
      <c r="D19" s="18" t="s">
        <v>66</v>
      </c>
      <c r="E19" s="25">
        <v>273186887</v>
      </c>
      <c r="F19" s="20"/>
      <c r="G19" s="20"/>
      <c r="H19" s="20"/>
      <c r="I19" s="21"/>
      <c r="J19" s="2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75" customHeight="1" x14ac:dyDescent="0.2">
      <c r="A20" s="79" t="s">
        <v>77</v>
      </c>
      <c r="B20" s="24">
        <v>103290447</v>
      </c>
      <c r="C20" s="17">
        <v>128947886</v>
      </c>
      <c r="D20" s="17" t="s">
        <v>66</v>
      </c>
      <c r="E20" s="24">
        <v>232238333</v>
      </c>
      <c r="F20" s="2"/>
      <c r="G20" s="2"/>
      <c r="H20" s="2"/>
      <c r="I20" s="23"/>
      <c r="J20" s="2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">
      <c r="A21" s="79" t="s">
        <v>78</v>
      </c>
      <c r="B21" s="24">
        <v>21380414</v>
      </c>
      <c r="C21" s="17">
        <v>19568140</v>
      </c>
      <c r="D21" s="17" t="s">
        <v>66</v>
      </c>
      <c r="E21" s="24">
        <v>40948554</v>
      </c>
      <c r="F21" s="2"/>
      <c r="G21" s="2"/>
      <c r="H21" s="2"/>
      <c r="I21" s="23"/>
      <c r="J21" s="2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">
      <c r="A22" s="95" t="s">
        <v>79</v>
      </c>
      <c r="B22" s="25">
        <v>405974515</v>
      </c>
      <c r="C22" s="18">
        <v>320350309</v>
      </c>
      <c r="D22" s="18">
        <v>48746169</v>
      </c>
      <c r="E22" s="25">
        <v>775070993</v>
      </c>
      <c r="F22" s="20"/>
      <c r="G22" s="20"/>
      <c r="H22" s="20"/>
      <c r="I22" s="21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75" customHeight="1" x14ac:dyDescent="0.2">
      <c r="A23" s="2"/>
      <c r="B23" s="2"/>
      <c r="C23" s="2"/>
      <c r="D23" s="2"/>
      <c r="E23" s="2"/>
      <c r="F23" s="2"/>
      <c r="G23" s="2"/>
      <c r="H23" s="2"/>
      <c r="I23" s="23"/>
      <c r="J23" s="2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">
      <c r="A24" s="2" t="s">
        <v>96</v>
      </c>
      <c r="B24" s="2"/>
      <c r="C24" s="2"/>
      <c r="D24" s="2"/>
      <c r="E24" s="2"/>
      <c r="F24" s="2"/>
      <c r="G24" s="2"/>
      <c r="H24" s="2"/>
      <c r="I24" s="23"/>
      <c r="J24" s="2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">
      <c r="A25" s="9" t="s">
        <v>81</v>
      </c>
      <c r="B25" s="2"/>
      <c r="C25" s="2"/>
      <c r="D25" s="2"/>
      <c r="E25" s="2"/>
      <c r="F25" s="2"/>
      <c r="G25" s="2"/>
      <c r="H25" s="2"/>
      <c r="I25" s="23"/>
      <c r="J25" s="2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">
      <c r="A26" s="2" t="s">
        <v>82</v>
      </c>
      <c r="B26" s="2" t="s">
        <v>163</v>
      </c>
      <c r="C26" s="2"/>
      <c r="D26" s="2"/>
      <c r="E26" s="2"/>
      <c r="F26" s="2"/>
      <c r="G26" s="2"/>
      <c r="H26" s="2"/>
      <c r="I26" s="23"/>
      <c r="J26" s="2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">
      <c r="A27" s="2" t="s">
        <v>83</v>
      </c>
      <c r="B27" s="2"/>
      <c r="C27" s="2"/>
      <c r="D27" s="2"/>
      <c r="E27" s="2"/>
      <c r="F27" s="2"/>
      <c r="G27" s="2"/>
      <c r="H27" s="2"/>
      <c r="I27" s="23"/>
      <c r="J27" s="2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">
      <c r="A29" s="104" t="s">
        <v>256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">
      <c r="A30" s="105" t="s">
        <v>257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">
      <c r="A31" s="128" t="s">
        <v>258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3">
    <mergeCell ref="A5:A8"/>
    <mergeCell ref="B5:E5"/>
    <mergeCell ref="B6:C6"/>
  </mergeCells>
  <hyperlinks>
    <hyperlink ref="A31" r:id="rId1" xr:uid="{F57CEC5E-1E9D-AD4A-9A40-7998DA5298D8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6" sqref="B26"/>
    </sheetView>
  </sheetViews>
  <sheetFormatPr baseColWidth="10" defaultColWidth="14.5" defaultRowHeight="15" customHeight="1" x14ac:dyDescent="0.2"/>
  <cols>
    <col min="1" max="1" width="73.83203125" customWidth="1"/>
    <col min="2" max="2" width="24.5" customWidth="1"/>
    <col min="3" max="3" width="18.1640625" customWidth="1"/>
    <col min="4" max="4" width="25.5" customWidth="1"/>
    <col min="5" max="5" width="24.5" customWidth="1"/>
    <col min="6" max="6" width="17.5" customWidth="1"/>
    <col min="7" max="7" width="12.83203125" customWidth="1"/>
    <col min="8" max="26" width="11.5" customWidth="1"/>
  </cols>
  <sheetData>
    <row r="1" spans="1:26" ht="16" x14ac:dyDescent="0.2">
      <c r="A1" s="9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" x14ac:dyDescent="0.2">
      <c r="A2" s="10" t="s">
        <v>98</v>
      </c>
      <c r="B2" s="2"/>
      <c r="C2" s="10"/>
      <c r="D2" s="10"/>
      <c r="E2" s="10"/>
      <c r="F2" s="10"/>
      <c r="G2" s="10"/>
      <c r="H2" s="10"/>
      <c r="I2" s="10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1" t="s">
        <v>21</v>
      </c>
      <c r="B3" s="9"/>
      <c r="C3" s="9"/>
      <c r="D3" s="9"/>
      <c r="E3" s="9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20" t="s">
        <v>27</v>
      </c>
      <c r="B5" s="112" t="s">
        <v>99</v>
      </c>
      <c r="C5" s="113"/>
      <c r="D5" s="114"/>
      <c r="E5" s="123" t="s">
        <v>100</v>
      </c>
      <c r="F5" s="123" t="s">
        <v>101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2" x14ac:dyDescent="0.2">
      <c r="A6" s="121"/>
      <c r="B6" s="81" t="s">
        <v>102</v>
      </c>
      <c r="C6" s="81" t="s">
        <v>103</v>
      </c>
      <c r="D6" s="81" t="s">
        <v>104</v>
      </c>
      <c r="E6" s="118"/>
      <c r="F6" s="11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" x14ac:dyDescent="0.2">
      <c r="A7" s="118"/>
      <c r="B7" s="83" t="s">
        <v>105</v>
      </c>
      <c r="C7" s="83" t="s">
        <v>106</v>
      </c>
      <c r="D7" s="83" t="s">
        <v>107</v>
      </c>
      <c r="E7" s="83" t="s">
        <v>108</v>
      </c>
      <c r="F7" s="83" t="s">
        <v>109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92" t="s">
        <v>65</v>
      </c>
      <c r="B8" s="26">
        <v>2467332203</v>
      </c>
      <c r="C8" s="26">
        <v>501884106</v>
      </c>
      <c r="D8" s="27">
        <v>2969216309</v>
      </c>
      <c r="E8" s="27"/>
      <c r="F8" s="27">
        <v>2969216309</v>
      </c>
      <c r="G8" s="2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79" t="s">
        <v>67</v>
      </c>
      <c r="B9" s="29">
        <v>896033133</v>
      </c>
      <c r="C9" s="29">
        <v>62478307</v>
      </c>
      <c r="D9" s="30">
        <v>958511440</v>
      </c>
      <c r="E9" s="31"/>
      <c r="F9" s="30">
        <v>958511440</v>
      </c>
      <c r="G9" s="3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79" t="s">
        <v>68</v>
      </c>
      <c r="B10" s="29">
        <v>783085637</v>
      </c>
      <c r="C10" s="29">
        <v>59015168</v>
      </c>
      <c r="D10" s="30">
        <v>842100805</v>
      </c>
      <c r="E10" s="31"/>
      <c r="F10" s="30">
        <v>842100805</v>
      </c>
      <c r="G10" s="3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" x14ac:dyDescent="0.2">
      <c r="A11" s="93" t="s">
        <v>69</v>
      </c>
      <c r="B11" s="29">
        <v>112947496</v>
      </c>
      <c r="C11" s="29">
        <v>3463139</v>
      </c>
      <c r="D11" s="30">
        <v>116410635</v>
      </c>
      <c r="E11" s="31"/>
      <c r="F11" s="30">
        <v>116410635</v>
      </c>
      <c r="G11" s="3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79" t="s">
        <v>70</v>
      </c>
      <c r="B12" s="29">
        <v>530486175</v>
      </c>
      <c r="C12" s="29">
        <v>149933339</v>
      </c>
      <c r="D12" s="30">
        <v>680419514</v>
      </c>
      <c r="E12" s="33"/>
      <c r="F12" s="30">
        <v>680419514</v>
      </c>
      <c r="G12" s="3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" x14ac:dyDescent="0.2">
      <c r="A13" s="93" t="s">
        <v>71</v>
      </c>
      <c r="B13" s="29">
        <v>131715392</v>
      </c>
      <c r="C13" s="29">
        <v>94283859</v>
      </c>
      <c r="D13" s="30">
        <v>225999251</v>
      </c>
      <c r="E13" s="31"/>
      <c r="F13" s="30">
        <v>225999251</v>
      </c>
      <c r="G13" s="3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79" t="s">
        <v>72</v>
      </c>
      <c r="B14" s="29">
        <v>330979908</v>
      </c>
      <c r="C14" s="29">
        <v>129531010</v>
      </c>
      <c r="D14" s="30">
        <v>460510918</v>
      </c>
      <c r="E14" s="31"/>
      <c r="F14" s="30">
        <v>460510918</v>
      </c>
      <c r="G14" s="3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79" t="s">
        <v>73</v>
      </c>
      <c r="B15" s="29">
        <v>68709619</v>
      </c>
      <c r="C15" s="29">
        <v>15253119</v>
      </c>
      <c r="D15" s="30">
        <v>83962738</v>
      </c>
      <c r="E15" s="31"/>
      <c r="F15" s="30">
        <v>83962738</v>
      </c>
      <c r="G15" s="3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79" t="s">
        <v>74</v>
      </c>
      <c r="B16" s="29">
        <v>196746379</v>
      </c>
      <c r="C16" s="29">
        <v>5462163</v>
      </c>
      <c r="D16" s="30">
        <v>202208542</v>
      </c>
      <c r="E16" s="31"/>
      <c r="F16" s="30">
        <v>202208542</v>
      </c>
      <c r="G16" s="3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79" t="s">
        <v>75</v>
      </c>
      <c r="B17" s="29">
        <v>312661596</v>
      </c>
      <c r="C17" s="29">
        <v>44942309</v>
      </c>
      <c r="D17" s="30">
        <v>357603905</v>
      </c>
      <c r="E17" s="31"/>
      <c r="F17" s="30">
        <v>357603905</v>
      </c>
      <c r="G17" s="3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94" t="s">
        <v>76</v>
      </c>
      <c r="B18" s="26">
        <v>475350111</v>
      </c>
      <c r="C18" s="26">
        <v>273186887</v>
      </c>
      <c r="D18" s="27">
        <v>748536998</v>
      </c>
      <c r="E18" s="34"/>
      <c r="F18" s="27">
        <v>748536998</v>
      </c>
      <c r="G18" s="28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79" t="s">
        <v>77</v>
      </c>
      <c r="B19" s="29">
        <v>418351241</v>
      </c>
      <c r="C19" s="29">
        <v>232238333</v>
      </c>
      <c r="D19" s="30">
        <v>650589574</v>
      </c>
      <c r="E19" s="31"/>
      <c r="F19" s="30">
        <v>650589574</v>
      </c>
      <c r="G19" s="3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79" t="s">
        <v>78</v>
      </c>
      <c r="B20" s="29">
        <v>56998871</v>
      </c>
      <c r="C20" s="29">
        <v>40948554</v>
      </c>
      <c r="D20" s="30">
        <v>97947425</v>
      </c>
      <c r="E20" s="31"/>
      <c r="F20" s="30">
        <v>97947425</v>
      </c>
      <c r="G20" s="3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5" t="s">
        <v>79</v>
      </c>
      <c r="B21" s="26">
        <v>2942682315</v>
      </c>
      <c r="C21" s="26">
        <v>775070993</v>
      </c>
      <c r="D21" s="27">
        <v>3717753308</v>
      </c>
      <c r="E21" s="34"/>
      <c r="F21" s="27">
        <v>3717753308</v>
      </c>
      <c r="G21" s="2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2">
      <c r="A22" s="2"/>
      <c r="B22" s="2"/>
      <c r="C22" s="2"/>
      <c r="D22" s="2"/>
      <c r="E22" s="2"/>
      <c r="F22" s="2"/>
      <c r="G22" s="3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 t="s">
        <v>110</v>
      </c>
      <c r="B23" s="2"/>
      <c r="C23" s="2"/>
      <c r="D23" s="2"/>
      <c r="E23" s="2"/>
      <c r="F23" s="2"/>
      <c r="G23" s="3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 x14ac:dyDescent="0.2">
      <c r="A24" s="9" t="s">
        <v>81</v>
      </c>
      <c r="B24" s="2"/>
      <c r="C24" s="2"/>
      <c r="D24" s="2"/>
      <c r="E24" s="2"/>
      <c r="F24" s="2"/>
      <c r="G24" s="3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 t="s">
        <v>82</v>
      </c>
      <c r="B25" s="2"/>
      <c r="C25" s="2"/>
      <c r="D25" s="2"/>
      <c r="E25" s="2"/>
      <c r="F25" s="2"/>
      <c r="G25" s="3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 t="s">
        <v>83</v>
      </c>
      <c r="B26" s="2"/>
      <c r="C26" s="2"/>
      <c r="D26" s="2"/>
      <c r="E26" s="2"/>
      <c r="F26" s="2"/>
      <c r="G26" s="3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104" t="s">
        <v>256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105" t="s">
        <v>257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128" t="s">
        <v>258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">
    <mergeCell ref="A5:A7"/>
    <mergeCell ref="B5:D5"/>
    <mergeCell ref="E5:E6"/>
    <mergeCell ref="F5:F6"/>
  </mergeCells>
  <hyperlinks>
    <hyperlink ref="A30" r:id="rId1" xr:uid="{9A37EB65-839E-944C-8A60-D67C07C4AA72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999"/>
  <sheetViews>
    <sheetView tabSelected="1" zoomScale="80" zoomScaleNormal="8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A32" sqref="A32"/>
    </sheetView>
  </sheetViews>
  <sheetFormatPr baseColWidth="10" defaultColWidth="14.5" defaultRowHeight="15" customHeight="1" x14ac:dyDescent="0.2"/>
  <cols>
    <col min="1" max="1" width="73.83203125" customWidth="1"/>
    <col min="2" max="15" width="16.6640625" customWidth="1"/>
    <col min="16" max="16" width="12.83203125" customWidth="1"/>
    <col min="17" max="35" width="11.5" customWidth="1"/>
  </cols>
  <sheetData>
    <row r="1" spans="1:35" ht="16" x14ac:dyDescent="0.2">
      <c r="A1" s="35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ht="16.5" customHeight="1" x14ac:dyDescent="0.2">
      <c r="A2" s="37" t="s">
        <v>112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x14ac:dyDescent="0.2">
      <c r="A3" s="39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15" customHeight="1" x14ac:dyDescent="0.2">
      <c r="A5" s="120" t="s">
        <v>27</v>
      </c>
      <c r="B5" s="112" t="s">
        <v>113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23" t="s">
        <v>114</v>
      </c>
      <c r="O5" s="123" t="s">
        <v>115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23.75" customHeight="1" x14ac:dyDescent="0.2">
      <c r="A6" s="121"/>
      <c r="B6" s="81" t="s">
        <v>116</v>
      </c>
      <c r="C6" s="81" t="s">
        <v>117</v>
      </c>
      <c r="D6" s="81" t="s">
        <v>118</v>
      </c>
      <c r="E6" s="81" t="s">
        <v>69</v>
      </c>
      <c r="F6" s="81" t="s">
        <v>119</v>
      </c>
      <c r="G6" s="81" t="s">
        <v>120</v>
      </c>
      <c r="H6" s="81" t="s">
        <v>121</v>
      </c>
      <c r="I6" s="81" t="s">
        <v>122</v>
      </c>
      <c r="J6" s="81" t="s">
        <v>123</v>
      </c>
      <c r="K6" s="81" t="s">
        <v>124</v>
      </c>
      <c r="L6" s="81" t="s">
        <v>125</v>
      </c>
      <c r="M6" s="81" t="s">
        <v>79</v>
      </c>
      <c r="N6" s="118"/>
      <c r="O6" s="11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32" x14ac:dyDescent="0.2">
      <c r="A7" s="118"/>
      <c r="B7" s="83" t="s">
        <v>126</v>
      </c>
      <c r="C7" s="83" t="s">
        <v>127</v>
      </c>
      <c r="D7" s="83" t="s">
        <v>128</v>
      </c>
      <c r="E7" s="83" t="s">
        <v>129</v>
      </c>
      <c r="F7" s="83" t="s">
        <v>130</v>
      </c>
      <c r="G7" s="83" t="s">
        <v>131</v>
      </c>
      <c r="H7" s="83" t="s">
        <v>132</v>
      </c>
      <c r="I7" s="83" t="s">
        <v>133</v>
      </c>
      <c r="J7" s="83" t="s">
        <v>134</v>
      </c>
      <c r="K7" s="83" t="s">
        <v>135</v>
      </c>
      <c r="L7" s="83" t="s">
        <v>136</v>
      </c>
      <c r="M7" s="83" t="s">
        <v>137</v>
      </c>
      <c r="N7" s="83" t="s">
        <v>138</v>
      </c>
      <c r="O7" s="81" t="s">
        <v>139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x14ac:dyDescent="0.2">
      <c r="A8" s="96" t="s">
        <v>65</v>
      </c>
      <c r="B8" s="26">
        <v>1140508693.5946653</v>
      </c>
      <c r="C8" s="26">
        <v>510753756.398</v>
      </c>
      <c r="D8" s="26">
        <v>516836621.25</v>
      </c>
      <c r="E8" s="26">
        <v>112918315.94666529</v>
      </c>
      <c r="F8" s="26">
        <v>1633937807.8299999</v>
      </c>
      <c r="G8" s="26">
        <v>577317931.59000003</v>
      </c>
      <c r="H8" s="26">
        <v>40015615.299999997</v>
      </c>
      <c r="I8" s="26">
        <v>406839305.56999999</v>
      </c>
      <c r="J8" s="26">
        <v>81517221.090000004</v>
      </c>
      <c r="K8" s="26">
        <v>195465880.24000001</v>
      </c>
      <c r="L8" s="26">
        <v>352496846.54000002</v>
      </c>
      <c r="M8" s="26">
        <v>4428099301.7546654</v>
      </c>
      <c r="N8" s="26">
        <v>0</v>
      </c>
      <c r="O8" s="26">
        <v>4428099301.7546654</v>
      </c>
      <c r="P8" s="41"/>
      <c r="Q8" s="41"/>
      <c r="R8" s="41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x14ac:dyDescent="0.2">
      <c r="A9" s="97" t="s">
        <v>67</v>
      </c>
      <c r="B9" s="29">
        <v>930491912.9629153</v>
      </c>
      <c r="C9" s="29">
        <v>426328274.73000002</v>
      </c>
      <c r="D9" s="29">
        <v>391245322.28625</v>
      </c>
      <c r="E9" s="29">
        <v>112918315.94666529</v>
      </c>
      <c r="F9" s="29"/>
      <c r="G9" s="29"/>
      <c r="H9" s="29"/>
      <c r="I9" s="29"/>
      <c r="J9" s="29"/>
      <c r="K9" s="29"/>
      <c r="L9" s="29"/>
      <c r="M9" s="29">
        <v>930491912.9629153</v>
      </c>
      <c r="N9" s="29">
        <v>0</v>
      </c>
      <c r="O9" s="29">
        <v>930491912.9629153</v>
      </c>
      <c r="P9" s="43"/>
      <c r="Q9" s="43"/>
      <c r="R9" s="4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x14ac:dyDescent="0.2">
      <c r="A10" s="97" t="s">
        <v>68</v>
      </c>
      <c r="B10" s="29">
        <v>817573597.01625001</v>
      </c>
      <c r="C10" s="29">
        <v>426328274.73000002</v>
      </c>
      <c r="D10" s="29">
        <v>391245322.28625</v>
      </c>
      <c r="E10" s="29"/>
      <c r="F10" s="29"/>
      <c r="G10" s="29"/>
      <c r="H10" s="29"/>
      <c r="I10" s="29"/>
      <c r="J10" s="29"/>
      <c r="K10" s="29"/>
      <c r="L10" s="29"/>
      <c r="M10" s="29">
        <v>817573597.01625001</v>
      </c>
      <c r="N10" s="29">
        <v>0</v>
      </c>
      <c r="O10" s="29">
        <v>817573597.01625001</v>
      </c>
      <c r="P10" s="43"/>
      <c r="Q10" s="43"/>
      <c r="R10" s="4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ht="28.5" customHeight="1" x14ac:dyDescent="0.2">
      <c r="A11" s="98" t="s">
        <v>69</v>
      </c>
      <c r="B11" s="29">
        <v>112918315.94666529</v>
      </c>
      <c r="C11" s="29"/>
      <c r="D11" s="29"/>
      <c r="E11" s="29">
        <v>112918315.94666529</v>
      </c>
      <c r="F11" s="29"/>
      <c r="G11" s="29"/>
      <c r="H11" s="29"/>
      <c r="I11" s="29"/>
      <c r="J11" s="29"/>
      <c r="K11" s="29"/>
      <c r="L11" s="29"/>
      <c r="M11" s="29">
        <v>112918315.94666529</v>
      </c>
      <c r="N11" s="29">
        <v>0</v>
      </c>
      <c r="O11" s="29">
        <v>112918315.94666529</v>
      </c>
      <c r="P11" s="43"/>
      <c r="Q11" s="43"/>
      <c r="R11" s="4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x14ac:dyDescent="0.2">
      <c r="A12" s="97" t="s">
        <v>70</v>
      </c>
      <c r="B12" s="29">
        <v>210016780.63174999</v>
      </c>
      <c r="C12" s="29">
        <v>84425481.667999998</v>
      </c>
      <c r="D12" s="29">
        <v>125591298.96374999</v>
      </c>
      <c r="E12" s="29"/>
      <c r="F12" s="29">
        <v>1633937807.8299999</v>
      </c>
      <c r="G12" s="29"/>
      <c r="H12" s="29"/>
      <c r="I12" s="29"/>
      <c r="J12" s="29"/>
      <c r="K12" s="29"/>
      <c r="L12" s="29"/>
      <c r="M12" s="29">
        <v>1843954588.46175</v>
      </c>
      <c r="N12" s="29">
        <v>0</v>
      </c>
      <c r="O12" s="29">
        <v>1843954588.46175</v>
      </c>
      <c r="P12" s="43"/>
      <c r="Q12" s="43"/>
      <c r="R12" s="4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ht="16" x14ac:dyDescent="0.2">
      <c r="A13" s="98" t="s">
        <v>71</v>
      </c>
      <c r="B13" s="29">
        <v>0</v>
      </c>
      <c r="C13" s="29"/>
      <c r="D13" s="29"/>
      <c r="E13" s="29"/>
      <c r="F13" s="29"/>
      <c r="G13" s="29">
        <v>577317931.59000003</v>
      </c>
      <c r="H13" s="29"/>
      <c r="I13" s="29"/>
      <c r="J13" s="29"/>
      <c r="K13" s="29"/>
      <c r="L13" s="29"/>
      <c r="M13" s="29">
        <v>577317931.59000003</v>
      </c>
      <c r="N13" s="29">
        <v>0</v>
      </c>
      <c r="O13" s="29">
        <v>577317931.59000003</v>
      </c>
      <c r="P13" s="43"/>
      <c r="Q13" s="43"/>
      <c r="R13" s="4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x14ac:dyDescent="0.2">
      <c r="A14" s="97" t="s">
        <v>72</v>
      </c>
      <c r="B14" s="29">
        <v>0</v>
      </c>
      <c r="C14" s="29"/>
      <c r="D14" s="29"/>
      <c r="E14" s="29"/>
      <c r="F14" s="29"/>
      <c r="G14" s="29"/>
      <c r="H14" s="29">
        <v>40015615.299999997</v>
      </c>
      <c r="I14" s="24">
        <v>406839305.56999999</v>
      </c>
      <c r="J14" s="29"/>
      <c r="K14" s="29"/>
      <c r="L14" s="29"/>
      <c r="M14" s="29">
        <v>446854920.87</v>
      </c>
      <c r="N14" s="29">
        <v>0</v>
      </c>
      <c r="O14" s="29">
        <v>446854920.87</v>
      </c>
      <c r="P14" s="43"/>
      <c r="Q14" s="43"/>
      <c r="R14" s="4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x14ac:dyDescent="0.2">
      <c r="A15" s="97" t="s">
        <v>73</v>
      </c>
      <c r="B15" s="29">
        <v>0</v>
      </c>
      <c r="C15" s="29"/>
      <c r="D15" s="29"/>
      <c r="E15" s="29"/>
      <c r="F15" s="29"/>
      <c r="G15" s="29"/>
      <c r="H15" s="29"/>
      <c r="I15" s="29"/>
      <c r="J15" s="29">
        <v>81517221.090000004</v>
      </c>
      <c r="K15" s="29"/>
      <c r="L15" s="29"/>
      <c r="M15" s="29">
        <v>81517221.090000004</v>
      </c>
      <c r="N15" s="29">
        <v>0</v>
      </c>
      <c r="O15" s="29">
        <v>81517221.090000004</v>
      </c>
      <c r="P15" s="43"/>
      <c r="Q15" s="43"/>
      <c r="R15" s="4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x14ac:dyDescent="0.2">
      <c r="A16" s="97" t="s">
        <v>74</v>
      </c>
      <c r="B16" s="29">
        <v>0</v>
      </c>
      <c r="C16" s="29"/>
      <c r="D16" s="29"/>
      <c r="E16" s="29"/>
      <c r="F16" s="29"/>
      <c r="G16" s="29"/>
      <c r="H16" s="29"/>
      <c r="I16" s="29"/>
      <c r="J16" s="29"/>
      <c r="K16" s="29">
        <v>195465880.24000001</v>
      </c>
      <c r="L16" s="29"/>
      <c r="M16" s="29">
        <v>195465880.24000001</v>
      </c>
      <c r="N16" s="29">
        <v>0</v>
      </c>
      <c r="O16" s="29">
        <v>195465880.24000001</v>
      </c>
      <c r="P16" s="43"/>
      <c r="Q16" s="43"/>
      <c r="R16" s="4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x14ac:dyDescent="0.2">
      <c r="A17" s="97" t="s">
        <v>75</v>
      </c>
      <c r="B17" s="29"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v>352496846.54000002</v>
      </c>
      <c r="M17" s="29">
        <v>352496846.54000002</v>
      </c>
      <c r="N17" s="29">
        <v>0</v>
      </c>
      <c r="O17" s="29">
        <v>352496846.54000002</v>
      </c>
      <c r="P17" s="43"/>
      <c r="Q17" s="43"/>
      <c r="R17" s="4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x14ac:dyDescent="0.2">
      <c r="A18" s="99" t="s">
        <v>76</v>
      </c>
      <c r="B18" s="29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141776576671.42334</v>
      </c>
      <c r="O18" s="26">
        <v>141776576671.42334</v>
      </c>
      <c r="P18" s="41"/>
      <c r="Q18" s="41"/>
      <c r="R18" s="4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x14ac:dyDescent="0.2">
      <c r="A19" s="97" t="s">
        <v>77</v>
      </c>
      <c r="B19" s="29"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>
        <v>0</v>
      </c>
      <c r="N19" s="24">
        <v>65279908636.279999</v>
      </c>
      <c r="O19" s="29">
        <v>65279908636.279999</v>
      </c>
      <c r="P19" s="43"/>
      <c r="Q19" s="43"/>
      <c r="R19" s="4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ht="15.75" customHeight="1" x14ac:dyDescent="0.2">
      <c r="A20" s="97" t="s">
        <v>78</v>
      </c>
      <c r="B20" s="29"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>
        <v>0</v>
      </c>
      <c r="N20" s="29">
        <v>76496668035.143326</v>
      </c>
      <c r="O20" s="29">
        <v>76496668035.143326</v>
      </c>
      <c r="P20" s="43"/>
      <c r="Q20" s="43"/>
      <c r="R20" s="4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ht="15.75" customHeight="1" x14ac:dyDescent="0.2">
      <c r="A21" s="100" t="s">
        <v>79</v>
      </c>
      <c r="B21" s="26">
        <v>1140508693.5946653</v>
      </c>
      <c r="C21" s="26">
        <v>510753756.398</v>
      </c>
      <c r="D21" s="26">
        <v>516836621.25</v>
      </c>
      <c r="E21" s="26">
        <v>112918315.94666529</v>
      </c>
      <c r="F21" s="26">
        <v>1633937807.8299999</v>
      </c>
      <c r="G21" s="26">
        <v>577317931.59000003</v>
      </c>
      <c r="H21" s="26">
        <v>40015615.299999997</v>
      </c>
      <c r="I21" s="26">
        <v>406839305.56999999</v>
      </c>
      <c r="J21" s="26">
        <v>81517221.090000004</v>
      </c>
      <c r="K21" s="26">
        <v>195465880.24000001</v>
      </c>
      <c r="L21" s="26">
        <v>352496846.54000002</v>
      </c>
      <c r="M21" s="26">
        <v>4428099301.7546654</v>
      </c>
      <c r="N21" s="26">
        <v>141776576671.42334</v>
      </c>
      <c r="O21" s="26">
        <v>146204675973.17801</v>
      </c>
      <c r="P21" s="41"/>
      <c r="Q21" s="41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 ht="15.75" customHeight="1" x14ac:dyDescent="0.2">
      <c r="A22" s="100" t="s">
        <v>140</v>
      </c>
      <c r="B22" s="26">
        <v>337150760.54727775</v>
      </c>
      <c r="C22" s="26">
        <v>161193392.38999999</v>
      </c>
      <c r="D22" s="26">
        <v>163113138.66</v>
      </c>
      <c r="E22" s="26">
        <v>12844229.497277819</v>
      </c>
      <c r="F22" s="26">
        <v>958933883.29999995</v>
      </c>
      <c r="G22" s="26">
        <v>335263128.09152478</v>
      </c>
      <c r="H22" s="26">
        <v>23238080.140000001</v>
      </c>
      <c r="I22" s="26">
        <v>236261877.12758791</v>
      </c>
      <c r="J22" s="26">
        <v>47339112.539999999</v>
      </c>
      <c r="K22" s="26">
        <v>113511981.63</v>
      </c>
      <c r="L22" s="26">
        <v>132382691.45999999</v>
      </c>
      <c r="M22" s="26">
        <v>2184081514.8363905</v>
      </c>
      <c r="N22" s="26">
        <v>61784336159.192719</v>
      </c>
      <c r="O22" s="26">
        <v>63968417674.029106</v>
      </c>
      <c r="P22" s="41"/>
      <c r="Q22" s="41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 ht="15.75" customHeight="1" x14ac:dyDescent="0.2">
      <c r="A23" s="100" t="s">
        <v>141</v>
      </c>
      <c r="B23" s="26">
        <v>803357933.04738748</v>
      </c>
      <c r="C23" s="26">
        <v>349560364.00800002</v>
      </c>
      <c r="D23" s="26">
        <v>353723482.58999997</v>
      </c>
      <c r="E23" s="26">
        <v>100074086.44938746</v>
      </c>
      <c r="F23" s="26">
        <v>675003924.52999997</v>
      </c>
      <c r="G23" s="26">
        <v>242054803.49847531</v>
      </c>
      <c r="H23" s="26">
        <v>16777535.16</v>
      </c>
      <c r="I23" s="26">
        <v>170577428.44241208</v>
      </c>
      <c r="J23" s="26">
        <v>34178108.549999997</v>
      </c>
      <c r="K23" s="26">
        <v>81953898.609999999</v>
      </c>
      <c r="L23" s="26">
        <v>220114155.08000001</v>
      </c>
      <c r="M23" s="26">
        <v>2244017786.9182749</v>
      </c>
      <c r="N23" s="25">
        <v>79992240512.230621</v>
      </c>
      <c r="O23" s="26">
        <v>82236258299.148895</v>
      </c>
      <c r="P23" s="41"/>
      <c r="Q23" s="41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 ht="15.75" customHeight="1" x14ac:dyDescent="0.2">
      <c r="A24" s="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4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5.75" customHeight="1" x14ac:dyDescent="0.2">
      <c r="A25" s="2" t="s">
        <v>142</v>
      </c>
      <c r="B25" s="44"/>
      <c r="C25" s="44"/>
      <c r="D25" s="36"/>
      <c r="E25" s="36"/>
      <c r="F25" s="106"/>
      <c r="G25" s="106"/>
      <c r="H25" s="107"/>
      <c r="I25" s="107"/>
      <c r="J25" s="36"/>
      <c r="K25" s="36"/>
      <c r="L25" s="36"/>
      <c r="M25" s="45"/>
      <c r="N25" s="36"/>
      <c r="O25" s="45"/>
      <c r="P25" s="36"/>
      <c r="Q25" s="36"/>
      <c r="R25" s="4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15.75" customHeight="1" x14ac:dyDescent="0.2">
      <c r="A26" s="9" t="s">
        <v>81</v>
      </c>
      <c r="B26" s="36"/>
      <c r="C26" s="36"/>
      <c r="D26" s="36"/>
      <c r="E26" s="36"/>
      <c r="F26" s="108"/>
      <c r="G26" s="107"/>
      <c r="H26" s="107"/>
      <c r="I26" s="107"/>
      <c r="J26" s="36"/>
      <c r="K26" s="36"/>
      <c r="L26" s="36"/>
      <c r="M26" s="36"/>
      <c r="N26" s="36"/>
      <c r="O26" s="36"/>
      <c r="P26" s="36"/>
      <c r="Q26" s="36"/>
      <c r="R26" s="4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15.75" customHeight="1" x14ac:dyDescent="0.2">
      <c r="A27" s="2" t="s">
        <v>82</v>
      </c>
      <c r="B27" s="36"/>
      <c r="C27" s="46">
        <v>1.999974250793457E-3</v>
      </c>
      <c r="D27" s="36"/>
      <c r="E27" s="36"/>
      <c r="F27" s="109"/>
      <c r="G27" s="107"/>
      <c r="H27" s="107"/>
      <c r="I27" s="107"/>
      <c r="J27" s="36"/>
      <c r="K27" s="36"/>
      <c r="L27" s="36"/>
      <c r="M27" s="36"/>
      <c r="N27" s="36"/>
      <c r="O27" s="36"/>
      <c r="P27" s="36"/>
      <c r="Q27" s="36"/>
      <c r="R27" s="4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ht="15.75" customHeight="1" x14ac:dyDescent="0.2">
      <c r="A28" s="2" t="s">
        <v>83</v>
      </c>
      <c r="B28" s="36"/>
      <c r="C28" s="36"/>
      <c r="D28" s="36"/>
      <c r="E28" s="36"/>
      <c r="F28" s="107"/>
      <c r="G28" s="107"/>
      <c r="H28" s="107"/>
      <c r="I28" s="107"/>
      <c r="J28" s="36"/>
      <c r="K28" s="36"/>
      <c r="L28" s="36"/>
      <c r="M28" s="36"/>
      <c r="N28" s="36"/>
      <c r="O28" s="36"/>
      <c r="P28" s="36"/>
      <c r="Q28" s="36"/>
      <c r="R28" s="4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ht="15.75" customHeight="1" x14ac:dyDescent="0.2">
      <c r="A29" s="36"/>
      <c r="B29" s="36"/>
      <c r="C29" s="36"/>
      <c r="D29" s="36"/>
      <c r="E29" s="36"/>
      <c r="F29" s="107"/>
      <c r="G29" s="110"/>
      <c r="H29" s="107"/>
      <c r="I29" s="107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ht="15.75" customHeight="1" x14ac:dyDescent="0.2">
      <c r="A30" s="104" t="s">
        <v>256</v>
      </c>
      <c r="B30" s="36"/>
      <c r="C30" s="36"/>
      <c r="D30" s="36"/>
      <c r="E30" s="36"/>
      <c r="F30" s="107"/>
      <c r="G30" s="107"/>
      <c r="H30" s="107"/>
      <c r="I30" s="107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ht="15.75" customHeight="1" x14ac:dyDescent="0.2">
      <c r="A31" s="105" t="s">
        <v>257</v>
      </c>
      <c r="B31" s="36"/>
      <c r="C31" s="36"/>
      <c r="D31" s="36"/>
      <c r="E31" s="36"/>
      <c r="F31" s="107"/>
      <c r="G31" s="107"/>
      <c r="H31" s="107"/>
      <c r="I31" s="111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15.75" customHeight="1" x14ac:dyDescent="0.2">
      <c r="A32" s="128" t="s">
        <v>258</v>
      </c>
      <c r="B32" s="36"/>
      <c r="C32" s="36"/>
      <c r="D32" s="36"/>
      <c r="E32" s="36"/>
      <c r="F32" s="107"/>
      <c r="G32" s="107"/>
      <c r="H32" s="107"/>
      <c r="I32" s="10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15.75" customHeight="1" x14ac:dyDescent="0.2">
      <c r="A33" s="36"/>
      <c r="B33" s="36" t="s">
        <v>163</v>
      </c>
      <c r="C33" s="36"/>
      <c r="D33" s="36"/>
      <c r="E33" s="36"/>
      <c r="F33" s="107"/>
      <c r="G33" s="107"/>
      <c r="H33" s="107"/>
      <c r="I33" s="111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ht="15.75" customHeight="1" x14ac:dyDescent="0.2">
      <c r="A34" s="36"/>
      <c r="B34" s="36"/>
      <c r="C34" s="36"/>
      <c r="D34" s="36"/>
      <c r="E34" s="36"/>
      <c r="F34" s="107"/>
      <c r="G34" s="107"/>
      <c r="H34" s="107"/>
      <c r="I34" s="10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15.75" customHeight="1" x14ac:dyDescent="0.2">
      <c r="A35" s="36"/>
      <c r="B35" s="36"/>
      <c r="C35" s="36"/>
      <c r="D35" s="36"/>
      <c r="E35" s="36"/>
      <c r="F35" s="107"/>
      <c r="G35" s="107"/>
      <c r="H35" s="107"/>
      <c r="I35" s="107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ht="15.75" customHeight="1" x14ac:dyDescent="0.2">
      <c r="A36" s="36"/>
      <c r="B36" s="36"/>
      <c r="C36" s="36"/>
      <c r="D36" s="36"/>
      <c r="E36" s="36"/>
      <c r="F36" s="107"/>
      <c r="G36" s="107"/>
      <c r="H36" s="107"/>
      <c r="I36" s="107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35" ht="15.75" customHeight="1" x14ac:dyDescent="0.2">
      <c r="A37" s="36"/>
      <c r="B37" s="36"/>
      <c r="C37" s="36"/>
      <c r="D37" s="36"/>
      <c r="E37" s="36"/>
      <c r="F37" s="107"/>
      <c r="G37" s="107"/>
      <c r="H37" s="107"/>
      <c r="I37" s="107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ht="15.75" customHeight="1" x14ac:dyDescent="0.2">
      <c r="A38" s="36"/>
      <c r="B38" s="47"/>
      <c r="C38" s="48"/>
      <c r="D38" s="48"/>
      <c r="E38" s="48"/>
      <c r="F38" s="50"/>
      <c r="G38" s="50"/>
      <c r="H38" s="50"/>
      <c r="I38" s="50"/>
      <c r="J38" s="48"/>
      <c r="K38" s="48"/>
      <c r="L38" s="48"/>
      <c r="M38" s="48"/>
      <c r="N38" s="48"/>
      <c r="O38" s="4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5.75" customHeight="1" x14ac:dyDescent="0.2">
      <c r="A39" s="36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ht="15.75" customHeight="1" x14ac:dyDescent="0.2">
      <c r="A40" s="36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5.7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5.7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5.7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ht="15.7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43"/>
      <c r="O44" s="51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5.7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5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15.7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52"/>
      <c r="O47" s="51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5.7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5.7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5.7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5.7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5.7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5.7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15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ht="15.7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5.7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5.7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ht="15.7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ht="15.7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ht="15.7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ht="15.7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ht="15.7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15.7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15.7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ht="15.7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ht="15.7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ht="15.7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ht="15.7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ht="15.7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ht="15.7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ht="15.7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ht="15.7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ht="15.7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ht="15.7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ht="15.7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15.7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15.7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ht="15.7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ht="15.7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ht="15.7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ht="15.7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5.7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ht="15.7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ht="15.7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ht="15.7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ht="15.7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ht="15.7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ht="15.7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ht="15.7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ht="15.7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ht="15.7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ht="15.7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ht="15.7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ht="15.7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ht="15.7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ht="15.7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ht="15.7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ht="15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ht="15.7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ht="15.7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ht="15.7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ht="15.7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ht="15.7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ht="15.7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ht="15.7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ht="15.7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ht="15.7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ht="15.7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ht="15.7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ht="15.7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ht="15.7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ht="15.7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5.7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5.7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ht="15.7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ht="15.7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ht="15.7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5.7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ht="15.7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ht="15.7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ht="15.7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ht="15.7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ht="15.7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ht="15.7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ht="15.7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ht="15.7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ht="15.7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ht="15.7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ht="15.7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ht="15.7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ht="15.7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ht="15.7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ht="15.7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ht="15.7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ht="15.7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ht="15.7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ht="15.7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ht="15.7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ht="15.7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ht="15.7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ht="15.7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ht="15.7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ht="15.7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ht="15.7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ht="15.7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ht="15.7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ht="15.7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ht="15.7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15.7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15.7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ht="15.7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ht="15.7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ht="15.7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ht="15.7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ht="15.7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ht="15.7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ht="15.75" customHeight="1" x14ac:dyDescent="0.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ht="15.7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ht="15.75" customHeight="1" x14ac:dyDescent="0.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5.75" customHeight="1" x14ac:dyDescent="0.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5.75" customHeight="1" x14ac:dyDescent="0.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5.75" customHeight="1" x14ac:dyDescent="0.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5.75" customHeight="1" x14ac:dyDescent="0.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5.75" customHeight="1" x14ac:dyDescent="0.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5.75" customHeight="1" x14ac:dyDescent="0.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5.75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5.75" customHeight="1" x14ac:dyDescent="0.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5.75" customHeight="1" x14ac:dyDescent="0.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5.75" customHeight="1" x14ac:dyDescent="0.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5.75" customHeight="1" x14ac:dyDescent="0.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5.75" customHeight="1" x14ac:dyDescent="0.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5.75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ht="15.75" customHeight="1" x14ac:dyDescent="0.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ht="15.75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ht="15.75" customHeight="1" x14ac:dyDescent="0.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ht="15.75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ht="15.75" customHeight="1" x14ac:dyDescent="0.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1:35" ht="15.75" customHeight="1" x14ac:dyDescent="0.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1:35" ht="15.75" customHeight="1" x14ac:dyDescent="0.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1:35" ht="15.75" customHeight="1" x14ac:dyDescent="0.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1:35" ht="15.75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ht="15.75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ht="15.75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ht="15.75" customHeight="1" x14ac:dyDescent="0.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ht="15.75" customHeight="1" x14ac:dyDescent="0.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ht="15.75" customHeight="1" x14ac:dyDescent="0.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ht="15.7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ht="15.7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ht="15.75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ht="15.75" customHeight="1" x14ac:dyDescent="0.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ht="15.7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ht="15.75" customHeight="1" x14ac:dyDescent="0.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ht="15.7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ht="15.75" customHeight="1" x14ac:dyDescent="0.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ht="15.75" customHeight="1" x14ac:dyDescent="0.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ht="15.75" customHeight="1" x14ac:dyDescent="0.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ht="15.75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ht="15.75" customHeight="1" x14ac:dyDescent="0.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ht="15.75" customHeight="1" x14ac:dyDescent="0.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ht="15.75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ht="15.7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ht="15.75" customHeight="1" x14ac:dyDescent="0.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ht="15.75" customHeight="1" x14ac:dyDescent="0.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ht="15.75" customHeight="1" x14ac:dyDescent="0.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ht="15.75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ht="15.75" customHeight="1" x14ac:dyDescent="0.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ht="15.75" customHeight="1" x14ac:dyDescent="0.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ht="15.75" customHeight="1" x14ac:dyDescent="0.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ht="15.7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ht="15.75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ht="15.75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ht="15.75" customHeight="1" x14ac:dyDescent="0.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ht="15.7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ht="15.7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ht="15.7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ht="15.75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ht="15.75" customHeight="1" x14ac:dyDescent="0.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ht="15.75" customHeight="1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ht="15.75" customHeight="1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ht="15.75" customHeight="1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ht="15.75" customHeight="1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ht="15.75" customHeight="1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ht="15.7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ht="15.75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ht="15.75" customHeight="1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ht="15.75" customHeight="1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15.75" customHeight="1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ht="15.75" customHeight="1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15.75" customHeight="1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ht="15.75" customHeight="1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ht="15.75" customHeight="1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ht="15.75" customHeight="1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ht="15.75" customHeight="1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ht="15.75" customHeight="1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ht="15.75" customHeight="1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ht="15.7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ht="15.75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ht="15.75" customHeight="1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ht="15.75" customHeight="1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ht="15.75" customHeight="1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35" ht="15.75" customHeight="1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35" ht="15.75" customHeight="1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ht="15.75" customHeight="1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35" ht="15.75" customHeight="1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35" ht="15.75" customHeight="1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35" ht="15.75" customHeight="1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35" ht="15.75" customHeight="1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35" ht="15.75" customHeight="1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1:35" ht="15.75" customHeight="1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1:35" ht="15.75" customHeight="1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1:35" ht="15.75" customHeight="1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1:35" ht="15.75" customHeight="1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1:35" ht="15.75" customHeight="1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1:35" ht="15.75" customHeight="1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1:35" ht="15.75" customHeight="1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1:35" ht="15.75" customHeight="1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1:35" ht="15.75" customHeight="1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1:35" ht="15.7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1:35" ht="15.75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1:35" ht="15.75" customHeight="1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1:35" ht="15.75" customHeight="1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1:35" ht="15.75" customHeight="1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1:35" ht="15.75" customHeight="1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:35" ht="15.75" customHeight="1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:35" ht="15.75" customHeight="1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:35" ht="15.75" customHeight="1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:35" ht="15.75" customHeight="1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:35" ht="15.75" customHeight="1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:35" ht="15.75" customHeight="1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:35" ht="15.75" customHeight="1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:35" ht="15.75" customHeight="1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:35" ht="15.75" customHeight="1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:35" ht="15.75" customHeight="1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ht="15.75" customHeight="1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:35" ht="15.75" customHeight="1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:35" ht="15.75" customHeight="1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:35" ht="15.75" customHeight="1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:35" ht="15.75" customHeight="1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:35" ht="15.75" customHeight="1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:35" ht="15.75" customHeight="1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:35" ht="15.75" customHeight="1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:35" ht="15.75" customHeight="1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:35" ht="15.75" customHeight="1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:35" ht="15.75" customHeight="1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ht="15.75" customHeight="1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:35" ht="15.75" customHeight="1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:35" ht="15.75" customHeight="1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:35" ht="15.75" customHeight="1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:35" ht="15.75" customHeight="1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:35" ht="15.75" customHeight="1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:35" ht="15.75" customHeight="1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:35" ht="15.75" customHeight="1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:35" ht="15.75" customHeight="1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:35" ht="15.75" customHeight="1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:35" ht="15.75" customHeight="1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:35" ht="15.75" customHeight="1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:35" ht="15.75" customHeight="1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:35" ht="15.75" customHeight="1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:35" ht="15.75" customHeight="1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:35" ht="15.75" customHeight="1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:35" ht="15.75" customHeight="1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:35" ht="15.75" customHeight="1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:35" ht="15.75" customHeight="1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:35" ht="15.75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:35" ht="15.75" customHeight="1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ht="15.75" customHeight="1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:35" ht="15.75" customHeight="1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:35" ht="15.75" customHeight="1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:35" ht="15.75" customHeight="1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:35" ht="15.75" customHeight="1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:35" ht="15.75" customHeight="1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:35" ht="15.75" customHeight="1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:35" ht="15.75" customHeight="1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:35" ht="15.75" customHeight="1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:35" ht="15.75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:35" ht="15.75" customHeight="1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:35" ht="15.75" customHeight="1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:35" ht="15.75" customHeight="1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:35" ht="15.75" customHeight="1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35" ht="15.75" customHeight="1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:35" ht="15.75" customHeight="1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:35" ht="15.75" customHeight="1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:35" ht="15.75" customHeight="1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:35" ht="15.75" customHeight="1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:35" ht="15.7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:35" ht="15.75" customHeight="1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:35" ht="15.75" customHeight="1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1:35" ht="15.75" customHeight="1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1:35" ht="15.75" customHeight="1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1:35" ht="15.75" customHeight="1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1:35" ht="15.75" customHeight="1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1:35" ht="15.75" customHeight="1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1:35" ht="15.75" customHeight="1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1:35" ht="15.75" customHeight="1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1:35" ht="15.75" customHeight="1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1:35" ht="15.75" customHeight="1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1:35" ht="15.75" customHeight="1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1:35" ht="15.75" customHeight="1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1:35" ht="15.75" customHeight="1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1:35" ht="15.75" customHeight="1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1:35" ht="15.75" customHeight="1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1:35" ht="15.75" customHeight="1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1:35" ht="15.75" customHeight="1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1:35" ht="15.75" customHeight="1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1:35" ht="15.75" customHeight="1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1:35" ht="15.75" customHeight="1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1:35" ht="15.7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:35" ht="15.75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1:35" ht="15.75" customHeight="1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1:35" ht="15.75" customHeight="1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1:35" ht="15.75" customHeight="1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1:35" ht="15.75" customHeight="1" x14ac:dyDescent="0.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1:35" ht="15.75" customHeight="1" x14ac:dyDescent="0.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1:35" ht="15.75" customHeight="1" x14ac:dyDescent="0.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1:35" ht="15.75" customHeight="1" x14ac:dyDescent="0.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1:35" ht="15.75" customHeight="1" x14ac:dyDescent="0.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1:35" ht="15.75" customHeight="1" x14ac:dyDescent="0.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1:35" ht="15.75" customHeight="1" x14ac:dyDescent="0.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1:35" ht="15.75" customHeight="1" x14ac:dyDescent="0.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1:35" ht="15.75" customHeight="1" x14ac:dyDescent="0.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1:35" ht="15.75" customHeight="1" x14ac:dyDescent="0.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1:35" ht="15.75" customHeight="1" x14ac:dyDescent="0.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1:35" ht="15.75" customHeight="1" x14ac:dyDescent="0.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1:35" ht="15.75" customHeight="1" x14ac:dyDescent="0.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1:35" ht="15.75" customHeight="1" x14ac:dyDescent="0.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1:35" ht="15.75" customHeight="1" x14ac:dyDescent="0.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1:35" ht="15.75" customHeight="1" x14ac:dyDescent="0.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1:35" ht="15.75" customHeight="1" x14ac:dyDescent="0.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:35" ht="15.75" customHeight="1" x14ac:dyDescent="0.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1:35" ht="15.75" customHeight="1" x14ac:dyDescent="0.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1:35" ht="15.75" customHeight="1" x14ac:dyDescent="0.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1:35" ht="15.75" customHeight="1" x14ac:dyDescent="0.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1:35" ht="15.75" customHeight="1" x14ac:dyDescent="0.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1:35" ht="15.75" customHeight="1" x14ac:dyDescent="0.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1:35" ht="15.75" customHeight="1" x14ac:dyDescent="0.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1:35" ht="15.75" customHeight="1" x14ac:dyDescent="0.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1:35" ht="15.75" customHeight="1" x14ac:dyDescent="0.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1:35" ht="15.75" customHeight="1" x14ac:dyDescent="0.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1:35" ht="15.75" customHeight="1" x14ac:dyDescent="0.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1:35" ht="15.75" customHeight="1" x14ac:dyDescent="0.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1:35" ht="15.75" customHeight="1" x14ac:dyDescent="0.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1:35" ht="15.75" customHeight="1" x14ac:dyDescent="0.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1:35" ht="15.75" customHeight="1" x14ac:dyDescent="0.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1:35" ht="15.75" customHeight="1" x14ac:dyDescent="0.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1:35" ht="15.75" customHeight="1" x14ac:dyDescent="0.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1:35" ht="15.75" customHeight="1" x14ac:dyDescent="0.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1:35" ht="15.75" customHeight="1" x14ac:dyDescent="0.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1:35" ht="15.75" customHeight="1" x14ac:dyDescent="0.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1:35" ht="15.75" customHeight="1" x14ac:dyDescent="0.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:35" ht="15.75" customHeight="1" x14ac:dyDescent="0.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1:35" ht="15.75" customHeight="1" x14ac:dyDescent="0.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1:35" ht="15.75" customHeight="1" x14ac:dyDescent="0.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1:35" ht="15.75" customHeight="1" x14ac:dyDescent="0.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1:35" ht="15.75" customHeight="1" x14ac:dyDescent="0.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1:35" ht="15.75" customHeight="1" x14ac:dyDescent="0.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1:35" ht="15.75" customHeight="1" x14ac:dyDescent="0.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1:35" ht="15.75" customHeight="1" x14ac:dyDescent="0.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1:35" ht="15.75" customHeight="1" x14ac:dyDescent="0.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1:35" ht="15.75" customHeight="1" x14ac:dyDescent="0.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1:35" ht="15.75" customHeight="1" x14ac:dyDescent="0.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1:35" ht="15.75" customHeight="1" x14ac:dyDescent="0.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1:35" ht="15.75" customHeight="1" x14ac:dyDescent="0.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1:35" ht="15.75" customHeight="1" x14ac:dyDescent="0.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1:35" ht="15.75" customHeight="1" x14ac:dyDescent="0.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1:35" ht="15.75" customHeight="1" x14ac:dyDescent="0.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1:35" ht="15.75" customHeight="1" x14ac:dyDescent="0.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1:35" ht="15.75" customHeight="1" x14ac:dyDescent="0.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1:35" ht="15.75" customHeight="1" x14ac:dyDescent="0.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1:35" ht="15.75" customHeight="1" x14ac:dyDescent="0.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1:35" ht="15.75" customHeight="1" x14ac:dyDescent="0.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ht="15.75" customHeight="1" x14ac:dyDescent="0.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:35" ht="15.75" customHeight="1" x14ac:dyDescent="0.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</row>
    <row r="413" spans="1:35" ht="15.75" customHeight="1" x14ac:dyDescent="0.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</row>
    <row r="414" spans="1:35" ht="15.75" customHeight="1" x14ac:dyDescent="0.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</row>
    <row r="415" spans="1:35" ht="15.75" customHeight="1" x14ac:dyDescent="0.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</row>
    <row r="416" spans="1:35" ht="15.75" customHeight="1" x14ac:dyDescent="0.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</row>
    <row r="417" spans="1:35" ht="15.75" customHeight="1" x14ac:dyDescent="0.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</row>
    <row r="418" spans="1:35" ht="15.75" customHeight="1" x14ac:dyDescent="0.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</row>
    <row r="419" spans="1:35" ht="15.75" customHeight="1" x14ac:dyDescent="0.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</row>
    <row r="420" spans="1:35" ht="15.75" customHeight="1" x14ac:dyDescent="0.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</row>
    <row r="421" spans="1:35" ht="15.75" customHeight="1" x14ac:dyDescent="0.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</row>
    <row r="422" spans="1:35" ht="15.75" customHeight="1" x14ac:dyDescent="0.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</row>
    <row r="423" spans="1:35" ht="15.75" customHeight="1" x14ac:dyDescent="0.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</row>
    <row r="424" spans="1:35" ht="15.75" customHeight="1" x14ac:dyDescent="0.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</row>
    <row r="425" spans="1:35" ht="15.75" customHeight="1" x14ac:dyDescent="0.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</row>
    <row r="426" spans="1:35" ht="15.75" customHeight="1" x14ac:dyDescent="0.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</row>
    <row r="427" spans="1:35" ht="15.75" customHeight="1" x14ac:dyDescent="0.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</row>
    <row r="428" spans="1:35" ht="15.75" customHeight="1" x14ac:dyDescent="0.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</row>
    <row r="429" spans="1:35" ht="15.75" customHeight="1" x14ac:dyDescent="0.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</row>
    <row r="430" spans="1:35" ht="15.75" customHeight="1" x14ac:dyDescent="0.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</row>
    <row r="431" spans="1:35" ht="15.75" customHeight="1" x14ac:dyDescent="0.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</row>
    <row r="432" spans="1:35" ht="15.75" customHeight="1" x14ac:dyDescent="0.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</row>
    <row r="433" spans="1:35" ht="15.75" customHeight="1" x14ac:dyDescent="0.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</row>
    <row r="434" spans="1:35" ht="15.75" customHeight="1" x14ac:dyDescent="0.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</row>
    <row r="435" spans="1:35" ht="15.75" customHeight="1" x14ac:dyDescent="0.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</row>
    <row r="436" spans="1:35" ht="15.75" customHeight="1" x14ac:dyDescent="0.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</row>
    <row r="437" spans="1:35" ht="15.75" customHeight="1" x14ac:dyDescent="0.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</row>
    <row r="438" spans="1:35" ht="15.75" customHeight="1" x14ac:dyDescent="0.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</row>
    <row r="439" spans="1:35" ht="15.75" customHeight="1" x14ac:dyDescent="0.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</row>
    <row r="440" spans="1:35" ht="15.75" customHeight="1" x14ac:dyDescent="0.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</row>
    <row r="441" spans="1:35" ht="15.75" customHeight="1" x14ac:dyDescent="0.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</row>
    <row r="442" spans="1:35" ht="15.75" customHeight="1" x14ac:dyDescent="0.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</row>
    <row r="443" spans="1:35" ht="15.75" customHeight="1" x14ac:dyDescent="0.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</row>
    <row r="444" spans="1:35" ht="15.75" customHeight="1" x14ac:dyDescent="0.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</row>
    <row r="445" spans="1:35" ht="15.75" customHeight="1" x14ac:dyDescent="0.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</row>
    <row r="446" spans="1:35" ht="15.75" customHeight="1" x14ac:dyDescent="0.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</row>
    <row r="447" spans="1:35" ht="15.75" customHeight="1" x14ac:dyDescent="0.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</row>
    <row r="448" spans="1:35" ht="15.75" customHeight="1" x14ac:dyDescent="0.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</row>
    <row r="449" spans="1:35" ht="15.75" customHeight="1" x14ac:dyDescent="0.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</row>
    <row r="450" spans="1:35" ht="15.75" customHeight="1" x14ac:dyDescent="0.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</row>
    <row r="451" spans="1:35" ht="15.75" customHeight="1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</row>
    <row r="452" spans="1:35" ht="15.75" customHeight="1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</row>
    <row r="453" spans="1:35" ht="15.75" customHeight="1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</row>
    <row r="454" spans="1:35" ht="15.75" customHeight="1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</row>
    <row r="455" spans="1:35" ht="15.75" customHeight="1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</row>
    <row r="456" spans="1:35" ht="15.75" customHeight="1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</row>
    <row r="457" spans="1:35" ht="15.75" customHeight="1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</row>
    <row r="458" spans="1:35" ht="15.75" customHeight="1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</row>
    <row r="459" spans="1:35" ht="15.75" customHeight="1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</row>
    <row r="460" spans="1:35" ht="15.75" customHeight="1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</row>
    <row r="461" spans="1:35" ht="15.75" customHeight="1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</row>
    <row r="462" spans="1:35" ht="15.75" customHeight="1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</row>
    <row r="463" spans="1:35" ht="15.75" customHeight="1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</row>
    <row r="464" spans="1:35" ht="15.75" customHeight="1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</row>
    <row r="465" spans="1:35" ht="15.75" customHeight="1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</row>
    <row r="466" spans="1:35" ht="15.75" customHeight="1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</row>
    <row r="467" spans="1:35" ht="15.75" customHeight="1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</row>
    <row r="468" spans="1:35" ht="15.75" customHeight="1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</row>
    <row r="469" spans="1:35" ht="15.75" customHeight="1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</row>
    <row r="470" spans="1:35" ht="15.75" customHeight="1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</row>
    <row r="471" spans="1:35" ht="15.75" customHeight="1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</row>
    <row r="472" spans="1:35" ht="15.75" customHeight="1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</row>
    <row r="473" spans="1:35" ht="15.75" customHeight="1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</row>
    <row r="474" spans="1:35" ht="15.75" customHeight="1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</row>
    <row r="475" spans="1:35" ht="15.75" customHeight="1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</row>
    <row r="476" spans="1:35" ht="15.75" customHeight="1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</row>
    <row r="477" spans="1:35" ht="15.75" customHeight="1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</row>
    <row r="478" spans="1:35" ht="15.75" customHeight="1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</row>
    <row r="479" spans="1:35" ht="15.75" customHeight="1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</row>
    <row r="480" spans="1:35" ht="15.75" customHeight="1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</row>
    <row r="481" spans="1:35" ht="15.75" customHeight="1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</row>
    <row r="482" spans="1:35" ht="15.75" customHeight="1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</row>
    <row r="483" spans="1:35" ht="15.75" customHeight="1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</row>
    <row r="484" spans="1:35" ht="15.75" customHeight="1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</row>
    <row r="485" spans="1:35" ht="15.75" customHeight="1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</row>
    <row r="486" spans="1:35" ht="15.75" customHeight="1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</row>
    <row r="487" spans="1:35" ht="15.75" customHeight="1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</row>
    <row r="488" spans="1:35" ht="15.75" customHeight="1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</row>
    <row r="489" spans="1:35" ht="15.75" customHeight="1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</row>
    <row r="490" spans="1:35" ht="15.75" customHeight="1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</row>
    <row r="491" spans="1:35" ht="15.75" customHeight="1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</row>
    <row r="492" spans="1:35" ht="15.75" customHeight="1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</row>
    <row r="493" spans="1:35" ht="15.75" customHeight="1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</row>
    <row r="494" spans="1:35" ht="15.75" customHeight="1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</row>
    <row r="495" spans="1:35" ht="15.75" customHeight="1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</row>
    <row r="496" spans="1:35" ht="15.75" customHeight="1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</row>
    <row r="497" spans="1:35" ht="15.75" customHeight="1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</row>
    <row r="498" spans="1:35" ht="15.75" customHeight="1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</row>
    <row r="499" spans="1:35" ht="15.75" customHeight="1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</row>
    <row r="500" spans="1:35" ht="15.75" customHeight="1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</row>
    <row r="501" spans="1:35" ht="15.75" customHeight="1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</row>
    <row r="502" spans="1:35" ht="15.75" customHeight="1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</row>
    <row r="503" spans="1:35" ht="15.75" customHeight="1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</row>
    <row r="504" spans="1:35" ht="15.75" customHeight="1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</row>
    <row r="505" spans="1:35" ht="15.75" customHeight="1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</row>
    <row r="506" spans="1:35" ht="15.75" customHeight="1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</row>
    <row r="507" spans="1:35" ht="15.75" customHeight="1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</row>
    <row r="508" spans="1:35" ht="15.75" customHeight="1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</row>
    <row r="509" spans="1:35" ht="15.75" customHeight="1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</row>
    <row r="510" spans="1:35" ht="15.75" customHeight="1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</row>
    <row r="511" spans="1:35" ht="15.75" customHeight="1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</row>
    <row r="512" spans="1:35" ht="15.75" customHeight="1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</row>
    <row r="513" spans="1:35" ht="15.75" customHeight="1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</row>
    <row r="514" spans="1:35" ht="15.75" customHeight="1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</row>
    <row r="515" spans="1:35" ht="15.75" customHeight="1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</row>
    <row r="516" spans="1:35" ht="15.75" customHeight="1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</row>
    <row r="517" spans="1:35" ht="15.75" customHeight="1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</row>
    <row r="518" spans="1:35" ht="15.75" customHeight="1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</row>
    <row r="519" spans="1:35" ht="15.75" customHeight="1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</row>
    <row r="520" spans="1:35" ht="15.75" customHeight="1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</row>
    <row r="521" spans="1:35" ht="15.75" customHeight="1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</row>
    <row r="522" spans="1:35" ht="15.75" customHeight="1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</row>
    <row r="523" spans="1:35" ht="15.75" customHeight="1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</row>
    <row r="524" spans="1:35" ht="15.75" customHeight="1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</row>
    <row r="525" spans="1:35" ht="15.75" customHeight="1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</row>
    <row r="526" spans="1:35" ht="15.75" customHeight="1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</row>
    <row r="527" spans="1:35" ht="15.75" customHeight="1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</row>
    <row r="528" spans="1:35" ht="15.75" customHeight="1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</row>
    <row r="529" spans="1:35" ht="15.75" customHeight="1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</row>
    <row r="530" spans="1:35" ht="15.75" customHeight="1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</row>
    <row r="531" spans="1:35" ht="15.75" customHeight="1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</row>
    <row r="532" spans="1:35" ht="15.75" customHeight="1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</row>
    <row r="533" spans="1:35" ht="15.75" customHeight="1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</row>
    <row r="534" spans="1:35" ht="15.75" customHeight="1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</row>
    <row r="535" spans="1:35" ht="15.75" customHeight="1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</row>
    <row r="536" spans="1:35" ht="15.75" customHeight="1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</row>
    <row r="537" spans="1:35" ht="15.75" customHeight="1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</row>
    <row r="538" spans="1:35" ht="15.75" customHeight="1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</row>
    <row r="539" spans="1:35" ht="15.75" customHeight="1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</row>
    <row r="540" spans="1:35" ht="15.75" customHeight="1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</row>
    <row r="541" spans="1:35" ht="15.75" customHeight="1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</row>
    <row r="542" spans="1:35" ht="15.75" customHeight="1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</row>
    <row r="543" spans="1:35" ht="15.75" customHeight="1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</row>
    <row r="544" spans="1:35" ht="15.75" customHeight="1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</row>
    <row r="545" spans="1:35" ht="15.75" customHeight="1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</row>
    <row r="546" spans="1:35" ht="15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</row>
    <row r="547" spans="1:35" ht="15.75" customHeight="1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</row>
    <row r="548" spans="1:35" ht="15.75" customHeight="1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</row>
    <row r="549" spans="1:35" ht="15.75" customHeight="1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</row>
    <row r="550" spans="1:35" ht="15.75" customHeight="1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</row>
    <row r="551" spans="1:35" ht="15.75" customHeight="1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</row>
    <row r="552" spans="1:35" ht="15.75" customHeight="1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</row>
    <row r="553" spans="1:35" ht="15.75" customHeight="1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</row>
    <row r="554" spans="1:35" ht="15.75" customHeight="1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</row>
    <row r="555" spans="1:35" ht="15.75" customHeight="1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</row>
    <row r="556" spans="1:35" ht="15.75" customHeight="1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</row>
    <row r="557" spans="1:35" ht="15.75" customHeight="1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</row>
    <row r="558" spans="1:35" ht="15.75" customHeight="1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</row>
    <row r="559" spans="1:35" ht="15.75" customHeight="1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</row>
    <row r="560" spans="1:35" ht="15.75" customHeight="1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</row>
    <row r="561" spans="1:35" ht="15.75" customHeight="1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</row>
    <row r="562" spans="1:35" ht="15.75" customHeight="1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</row>
    <row r="563" spans="1:35" ht="15.75" customHeight="1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</row>
    <row r="564" spans="1:35" ht="15.75" customHeight="1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</row>
    <row r="565" spans="1:35" ht="15.75" customHeight="1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</row>
    <row r="566" spans="1:35" ht="15.75" customHeight="1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</row>
    <row r="567" spans="1:35" ht="15.75" customHeight="1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</row>
    <row r="568" spans="1:35" ht="15.75" customHeight="1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</row>
    <row r="569" spans="1:35" ht="15.75" customHeight="1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</row>
    <row r="570" spans="1:35" ht="15.75" customHeight="1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</row>
    <row r="571" spans="1:35" ht="15.75" customHeight="1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</row>
    <row r="572" spans="1:35" ht="15.75" customHeight="1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</row>
    <row r="573" spans="1:35" ht="15.75" customHeight="1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</row>
    <row r="574" spans="1:35" ht="15.75" customHeight="1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</row>
    <row r="575" spans="1:35" ht="15.75" customHeight="1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</row>
    <row r="576" spans="1:35" ht="15.75" customHeight="1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</row>
    <row r="577" spans="1:35" ht="15.75" customHeight="1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</row>
    <row r="578" spans="1:35" ht="15.75" customHeight="1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</row>
    <row r="579" spans="1:35" ht="15.75" customHeight="1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</row>
    <row r="580" spans="1:35" ht="15.75" customHeight="1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</row>
    <row r="581" spans="1:35" ht="15.75" customHeight="1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</row>
    <row r="582" spans="1:35" ht="15.75" customHeight="1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</row>
    <row r="583" spans="1:35" ht="15.75" customHeight="1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</row>
    <row r="584" spans="1:35" ht="15.75" customHeight="1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</row>
    <row r="585" spans="1:35" ht="15.75" customHeight="1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</row>
    <row r="586" spans="1:35" ht="15.75" customHeight="1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</row>
    <row r="587" spans="1:35" ht="15.75" customHeight="1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</row>
    <row r="588" spans="1:35" ht="15.75" customHeight="1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</row>
    <row r="589" spans="1:35" ht="15.75" customHeight="1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</row>
    <row r="590" spans="1:35" ht="15.75" customHeight="1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</row>
    <row r="591" spans="1:35" ht="15.75" customHeight="1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</row>
    <row r="592" spans="1:35" ht="15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</row>
    <row r="593" spans="1:35" ht="15.75" customHeight="1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</row>
    <row r="594" spans="1:35" ht="15.75" customHeight="1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</row>
    <row r="595" spans="1:35" ht="15.75" customHeight="1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</row>
    <row r="596" spans="1:35" ht="15.75" customHeight="1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</row>
    <row r="597" spans="1:35" ht="15.75" customHeight="1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</row>
    <row r="598" spans="1:35" ht="15.75" customHeight="1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</row>
    <row r="599" spans="1:35" ht="15.75" customHeight="1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</row>
    <row r="600" spans="1:35" ht="15.75" customHeight="1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</row>
    <row r="601" spans="1:35" ht="15.75" customHeight="1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</row>
    <row r="602" spans="1:35" ht="15.75" customHeight="1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</row>
    <row r="603" spans="1:35" ht="15.75" customHeight="1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</row>
    <row r="604" spans="1:35" ht="15.75" customHeight="1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</row>
    <row r="605" spans="1:35" ht="15.75" customHeight="1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</row>
    <row r="606" spans="1:35" ht="15.75" customHeight="1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</row>
    <row r="607" spans="1:35" ht="15.75" customHeight="1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</row>
    <row r="608" spans="1:35" ht="15.75" customHeight="1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</row>
    <row r="609" spans="1:35" ht="15.75" customHeight="1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</row>
    <row r="610" spans="1:35" ht="15.75" customHeight="1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</row>
    <row r="611" spans="1:35" ht="15.75" customHeight="1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</row>
    <row r="612" spans="1:35" ht="15.75" customHeight="1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</row>
    <row r="613" spans="1:35" ht="15.75" customHeight="1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</row>
    <row r="614" spans="1:35" ht="15.75" customHeight="1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</row>
    <row r="615" spans="1:35" ht="15.75" customHeight="1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</row>
    <row r="616" spans="1:35" ht="15.75" customHeight="1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</row>
    <row r="617" spans="1:35" ht="15.75" customHeight="1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</row>
    <row r="618" spans="1:35" ht="15.75" customHeight="1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</row>
    <row r="619" spans="1:35" ht="15.75" customHeight="1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</row>
    <row r="620" spans="1:35" ht="15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</row>
    <row r="621" spans="1:35" ht="15.75" customHeight="1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</row>
    <row r="622" spans="1:35" ht="15.75" customHeight="1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</row>
    <row r="623" spans="1:35" ht="15.75" customHeight="1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</row>
    <row r="624" spans="1:35" ht="15.75" customHeight="1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</row>
    <row r="625" spans="1:35" ht="15.75" customHeight="1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</row>
    <row r="626" spans="1:35" ht="15.75" customHeight="1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</row>
    <row r="627" spans="1:35" ht="15.75" customHeight="1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</row>
    <row r="628" spans="1:35" ht="15.75" customHeight="1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</row>
    <row r="629" spans="1:35" ht="15.75" customHeight="1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</row>
    <row r="630" spans="1:35" ht="15.75" customHeight="1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</row>
    <row r="631" spans="1:35" ht="15.75" customHeight="1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</row>
    <row r="632" spans="1:35" ht="15.75" customHeight="1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</row>
    <row r="633" spans="1:35" ht="15.75" customHeight="1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</row>
    <row r="634" spans="1:35" ht="15.75" customHeight="1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</row>
    <row r="635" spans="1:35" ht="15.75" customHeight="1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</row>
    <row r="636" spans="1:35" ht="15.75" customHeight="1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</row>
    <row r="637" spans="1:35" ht="15.75" customHeight="1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</row>
    <row r="638" spans="1:35" ht="15.75" customHeight="1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</row>
    <row r="639" spans="1:35" ht="15.75" customHeight="1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</row>
    <row r="640" spans="1:35" ht="15.75" customHeight="1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</row>
    <row r="641" spans="1:35" ht="15.75" customHeight="1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</row>
    <row r="642" spans="1:35" ht="15.75" customHeight="1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</row>
    <row r="643" spans="1:35" ht="15.75" customHeight="1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</row>
    <row r="644" spans="1:35" ht="15.75" customHeight="1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</row>
    <row r="645" spans="1:35" ht="15.75" customHeight="1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</row>
    <row r="646" spans="1:35" ht="15.75" customHeight="1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</row>
    <row r="647" spans="1:35" ht="15.75" customHeight="1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</row>
    <row r="648" spans="1:35" ht="15.75" customHeight="1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</row>
    <row r="649" spans="1:35" ht="15.75" customHeight="1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</row>
    <row r="650" spans="1:35" ht="15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</row>
    <row r="651" spans="1:35" ht="15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</row>
    <row r="652" spans="1:35" ht="15.75" customHeight="1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</row>
    <row r="653" spans="1:35" ht="15.75" customHeight="1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</row>
    <row r="654" spans="1:35" ht="15.75" customHeight="1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</row>
    <row r="655" spans="1:35" ht="15.75" customHeight="1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</row>
    <row r="656" spans="1:35" ht="15.75" customHeight="1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</row>
    <row r="657" spans="1:35" ht="15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</row>
    <row r="658" spans="1:35" ht="15.75" customHeight="1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</row>
    <row r="659" spans="1:35" ht="15.75" customHeight="1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</row>
    <row r="660" spans="1:35" ht="15.75" customHeight="1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</row>
    <row r="661" spans="1:35" ht="15.75" customHeight="1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</row>
    <row r="662" spans="1:35" ht="15.75" customHeight="1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</row>
    <row r="663" spans="1:35" ht="15.75" customHeight="1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</row>
    <row r="664" spans="1:35" ht="15.75" customHeight="1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</row>
    <row r="665" spans="1:35" ht="15.75" customHeight="1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</row>
    <row r="666" spans="1:35" ht="15.75" customHeight="1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</row>
    <row r="667" spans="1:35" ht="15.75" customHeight="1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</row>
    <row r="668" spans="1:35" ht="15.75" customHeight="1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</row>
    <row r="669" spans="1:35" ht="15.75" customHeight="1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</row>
    <row r="670" spans="1:35" ht="15.75" customHeight="1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</row>
    <row r="671" spans="1:35" ht="15.75" customHeight="1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</row>
    <row r="672" spans="1:35" ht="15.75" customHeight="1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</row>
    <row r="673" spans="1:35" ht="15.75" customHeight="1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</row>
    <row r="674" spans="1:35" ht="15.75" customHeight="1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</row>
    <row r="675" spans="1:35" ht="15.75" customHeight="1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</row>
    <row r="676" spans="1:35" ht="15.75" customHeight="1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</row>
    <row r="677" spans="1:35" ht="15.75" customHeight="1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</row>
    <row r="678" spans="1:35" ht="15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</row>
    <row r="679" spans="1:35" ht="15.75" customHeight="1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</row>
    <row r="680" spans="1:35" ht="15.75" customHeight="1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</row>
    <row r="681" spans="1:35" ht="15.75" customHeight="1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</row>
    <row r="682" spans="1:35" ht="15.75" customHeight="1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</row>
    <row r="683" spans="1:35" ht="15.75" customHeight="1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</row>
    <row r="684" spans="1:35" ht="15.75" customHeight="1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</row>
    <row r="685" spans="1:35" ht="15.75" customHeight="1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</row>
    <row r="686" spans="1:35" ht="15.75" customHeight="1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</row>
    <row r="687" spans="1:35" ht="15.75" customHeight="1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</row>
    <row r="688" spans="1:35" ht="15.75" customHeight="1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</row>
    <row r="689" spans="1:35" ht="15.75" customHeight="1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</row>
    <row r="690" spans="1:35" ht="15.75" customHeight="1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</row>
    <row r="691" spans="1:35" ht="15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</row>
    <row r="692" spans="1:35" ht="15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</row>
    <row r="693" spans="1:35" ht="15.75" customHeight="1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</row>
    <row r="694" spans="1:35" ht="15.75" customHeight="1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</row>
    <row r="695" spans="1:35" ht="15.75" customHeight="1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</row>
    <row r="696" spans="1:35" ht="15.75" customHeight="1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</row>
    <row r="697" spans="1:35" ht="15.75" customHeight="1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</row>
    <row r="698" spans="1:35" ht="15.75" customHeight="1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</row>
    <row r="699" spans="1:35" ht="15.75" customHeight="1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</row>
    <row r="700" spans="1:35" ht="15.75" customHeight="1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</row>
    <row r="701" spans="1:35" ht="15.75" customHeight="1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</row>
    <row r="702" spans="1:35" ht="15.75" customHeight="1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</row>
    <row r="703" spans="1:35" ht="15.75" customHeight="1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</row>
    <row r="704" spans="1:35" ht="15.75" customHeight="1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</row>
    <row r="705" spans="1:35" ht="15.75" customHeight="1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</row>
    <row r="706" spans="1:35" ht="15.75" customHeight="1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</row>
    <row r="707" spans="1:35" ht="15.75" customHeight="1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</row>
    <row r="708" spans="1:35" ht="15.75" customHeight="1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</row>
    <row r="709" spans="1:35" ht="15.75" customHeight="1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</row>
    <row r="710" spans="1:35" ht="15.75" customHeight="1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</row>
    <row r="711" spans="1:35" ht="15.75" customHeight="1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</row>
    <row r="712" spans="1:35" ht="15.75" customHeight="1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</row>
    <row r="713" spans="1:35" ht="15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</row>
    <row r="714" spans="1:35" ht="15.75" customHeight="1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</row>
    <row r="715" spans="1:35" ht="15.75" customHeight="1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</row>
    <row r="716" spans="1:35" ht="15.75" customHeight="1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</row>
    <row r="717" spans="1:35" ht="15.75" customHeight="1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</row>
    <row r="718" spans="1:35" ht="15.75" customHeight="1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</row>
    <row r="719" spans="1:35" ht="15.75" customHeight="1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</row>
    <row r="720" spans="1:35" ht="15.75" customHeight="1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</row>
    <row r="721" spans="1:35" ht="15.75" customHeight="1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</row>
    <row r="722" spans="1:35" ht="15.75" customHeight="1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</row>
    <row r="723" spans="1:35" ht="15.75" customHeight="1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</row>
    <row r="724" spans="1:35" ht="15.75" customHeight="1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</row>
    <row r="725" spans="1:35" ht="15.75" customHeight="1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</row>
    <row r="726" spans="1:35" ht="15.75" customHeight="1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</row>
    <row r="727" spans="1:35" ht="15.75" customHeight="1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</row>
    <row r="728" spans="1:35" ht="15.75" customHeight="1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</row>
    <row r="729" spans="1:35" ht="15.75" customHeight="1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</row>
    <row r="730" spans="1:35" ht="15.75" customHeight="1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</row>
    <row r="731" spans="1:35" ht="15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</row>
    <row r="732" spans="1:35" ht="15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</row>
    <row r="733" spans="1:35" ht="15.75" customHeight="1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</row>
    <row r="734" spans="1:35" ht="15.75" customHeight="1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</row>
    <row r="735" spans="1:35" ht="15.75" customHeight="1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</row>
    <row r="736" spans="1:35" ht="15.75" customHeight="1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</row>
    <row r="737" spans="1:35" ht="15.75" customHeight="1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</row>
    <row r="738" spans="1:35" ht="15.75" customHeight="1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</row>
    <row r="739" spans="1:35" ht="15.75" customHeight="1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</row>
    <row r="740" spans="1:35" ht="15.75" customHeight="1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</row>
    <row r="741" spans="1:35" ht="15.75" customHeight="1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</row>
    <row r="742" spans="1:35" ht="15.75" customHeight="1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</row>
    <row r="743" spans="1:35" ht="15.75" customHeight="1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</row>
    <row r="744" spans="1:35" ht="15.75" customHeight="1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</row>
    <row r="745" spans="1:35" ht="15.75" customHeight="1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</row>
    <row r="746" spans="1:35" ht="15.75" customHeight="1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</row>
    <row r="747" spans="1:35" ht="15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</row>
    <row r="748" spans="1:35" ht="15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</row>
    <row r="749" spans="1:35" ht="15.75" customHeight="1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</row>
    <row r="750" spans="1:35" ht="15.75" customHeight="1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</row>
    <row r="751" spans="1:35" ht="15.75" customHeight="1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</row>
    <row r="752" spans="1:35" ht="15.75" customHeight="1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</row>
    <row r="753" spans="1:35" ht="15.75" customHeight="1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</row>
    <row r="754" spans="1:35" ht="15.75" customHeight="1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</row>
    <row r="755" spans="1:35" ht="15.75" customHeight="1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</row>
    <row r="756" spans="1:35" ht="15.75" customHeight="1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</row>
    <row r="757" spans="1:35" ht="15.75" customHeight="1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</row>
    <row r="758" spans="1:35" ht="15.75" customHeight="1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</row>
    <row r="759" spans="1:35" ht="15.75" customHeight="1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</row>
    <row r="760" spans="1:35" ht="15.75" customHeight="1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</row>
    <row r="761" spans="1:35" ht="15.75" customHeight="1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</row>
    <row r="762" spans="1:35" ht="15.75" customHeight="1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</row>
    <row r="763" spans="1:35" ht="15.75" customHeight="1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</row>
    <row r="764" spans="1:35" ht="15.75" customHeight="1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</row>
    <row r="765" spans="1:35" ht="15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</row>
    <row r="766" spans="1:35" ht="15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</row>
    <row r="767" spans="1:35" ht="15.75" customHeight="1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</row>
    <row r="768" spans="1:35" ht="15.75" customHeight="1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</row>
    <row r="769" spans="1:35" ht="15.75" customHeight="1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</row>
    <row r="770" spans="1:35" ht="15.75" customHeight="1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</row>
    <row r="771" spans="1:35" ht="15.75" customHeight="1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</row>
    <row r="772" spans="1:35" ht="15.75" customHeight="1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</row>
    <row r="773" spans="1:35" ht="15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</row>
    <row r="774" spans="1:35" ht="15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</row>
    <row r="775" spans="1:35" ht="15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</row>
    <row r="776" spans="1:35" ht="15.75" customHeight="1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</row>
    <row r="777" spans="1:35" ht="15.75" customHeight="1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</row>
    <row r="778" spans="1:35" ht="15.75" customHeight="1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</row>
    <row r="779" spans="1:35" ht="15.75" customHeight="1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</row>
    <row r="780" spans="1:35" ht="15.75" customHeight="1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</row>
    <row r="781" spans="1:35" ht="15.75" customHeight="1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</row>
    <row r="782" spans="1:35" ht="15.75" customHeight="1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</row>
    <row r="783" spans="1:35" ht="15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</row>
    <row r="784" spans="1:35" ht="15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</row>
    <row r="785" spans="1:35" ht="15.75" customHeight="1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</row>
    <row r="786" spans="1:35" ht="15.75" customHeight="1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</row>
    <row r="787" spans="1:35" ht="15.75" customHeight="1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</row>
    <row r="788" spans="1:35" ht="15.75" customHeight="1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</row>
    <row r="789" spans="1:35" ht="15.75" customHeight="1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</row>
    <row r="790" spans="1:35" ht="15.75" customHeight="1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</row>
    <row r="791" spans="1:35" ht="15.75" customHeight="1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</row>
    <row r="792" spans="1:35" ht="15.75" customHeight="1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</row>
    <row r="793" spans="1:35" ht="15.75" customHeight="1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</row>
    <row r="794" spans="1:35" ht="15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</row>
    <row r="795" spans="1:35" ht="15.75" customHeight="1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</row>
    <row r="796" spans="1:35" ht="15.75" customHeight="1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</row>
    <row r="797" spans="1:35" ht="15.75" customHeight="1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</row>
    <row r="798" spans="1:35" ht="15.75" customHeight="1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</row>
    <row r="799" spans="1:35" ht="15.75" customHeight="1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</row>
    <row r="800" spans="1:35" ht="15.75" customHeight="1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</row>
    <row r="801" spans="1:35" ht="15.75" customHeight="1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</row>
    <row r="802" spans="1:35" ht="15.75" customHeight="1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</row>
    <row r="803" spans="1:35" ht="15.75" customHeight="1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</row>
    <row r="804" spans="1:35" ht="15.75" customHeight="1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</row>
    <row r="805" spans="1:35" ht="15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</row>
    <row r="806" spans="1:35" ht="15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</row>
    <row r="807" spans="1:35" ht="15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</row>
    <row r="808" spans="1:35" ht="15.75" customHeight="1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</row>
    <row r="809" spans="1:35" ht="15.75" customHeight="1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</row>
    <row r="810" spans="1:35" ht="15.75" customHeight="1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</row>
    <row r="811" spans="1:35" ht="15.75" customHeight="1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</row>
    <row r="812" spans="1:35" ht="15.75" customHeight="1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</row>
    <row r="813" spans="1:35" ht="15.75" customHeight="1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</row>
    <row r="814" spans="1:35" ht="15.75" customHeight="1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</row>
    <row r="815" spans="1:35" ht="15.75" customHeight="1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</row>
    <row r="816" spans="1:35" ht="15.75" customHeight="1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</row>
    <row r="817" spans="1:35" ht="15.75" customHeight="1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</row>
    <row r="818" spans="1:35" ht="15.75" customHeight="1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</row>
    <row r="819" spans="1:35" ht="15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</row>
    <row r="820" spans="1:35" ht="15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</row>
    <row r="821" spans="1:35" ht="15.75" customHeight="1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</row>
    <row r="822" spans="1:35" ht="15.75" customHeight="1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</row>
    <row r="823" spans="1:35" ht="15.75" customHeight="1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</row>
    <row r="824" spans="1:35" ht="15.75" customHeight="1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</row>
    <row r="825" spans="1:35" ht="15.75" customHeight="1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</row>
    <row r="826" spans="1:35" ht="15.75" customHeight="1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</row>
    <row r="827" spans="1:35" ht="15.75" customHeight="1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</row>
    <row r="828" spans="1:35" ht="15.75" customHeight="1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</row>
    <row r="829" spans="1:35" ht="15.75" customHeight="1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</row>
    <row r="830" spans="1:35" ht="15.75" customHeight="1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</row>
    <row r="831" spans="1:35" ht="15.75" customHeight="1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</row>
    <row r="832" spans="1:35" ht="15.75" customHeight="1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</row>
    <row r="833" spans="1:35" ht="15.75" customHeight="1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</row>
    <row r="834" spans="1:35" ht="15.75" customHeight="1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</row>
    <row r="835" spans="1:35" ht="15.75" customHeight="1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</row>
    <row r="836" spans="1:35" ht="15.75" customHeight="1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</row>
    <row r="837" spans="1:35" ht="15.75" customHeight="1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</row>
    <row r="838" spans="1:35" ht="15.75" customHeight="1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</row>
    <row r="839" spans="1:35" ht="15.75" customHeight="1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</row>
    <row r="840" spans="1:35" ht="15.75" customHeight="1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</row>
    <row r="841" spans="1:35" ht="15.75" customHeight="1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</row>
    <row r="842" spans="1:35" ht="15.75" customHeight="1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</row>
    <row r="843" spans="1:35" ht="15.75" customHeight="1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</row>
    <row r="844" spans="1:35" ht="15.75" customHeight="1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</row>
    <row r="845" spans="1:35" ht="15.75" customHeight="1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</row>
    <row r="846" spans="1:35" ht="15.75" customHeight="1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</row>
    <row r="847" spans="1:35" ht="15.75" customHeight="1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</row>
    <row r="848" spans="1:35" ht="15.75" customHeight="1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</row>
    <row r="849" spans="1:35" ht="15.75" customHeight="1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</row>
    <row r="850" spans="1:35" ht="15.75" customHeight="1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</row>
    <row r="851" spans="1:35" ht="15.75" customHeight="1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</row>
    <row r="852" spans="1:35" ht="15.75" customHeight="1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</row>
    <row r="853" spans="1:35" ht="15.75" customHeight="1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</row>
    <row r="854" spans="1:35" ht="15.75" customHeight="1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</row>
    <row r="855" spans="1:35" ht="15.75" customHeight="1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</row>
    <row r="856" spans="1:35" ht="15.75" customHeight="1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</row>
    <row r="857" spans="1:35" ht="15.75" customHeight="1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</row>
    <row r="858" spans="1:35" ht="15.75" customHeight="1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</row>
    <row r="859" spans="1:35" ht="15.75" customHeight="1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</row>
    <row r="860" spans="1:35" ht="15.75" customHeight="1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</row>
    <row r="861" spans="1:35" ht="15.75" customHeight="1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</row>
    <row r="862" spans="1:35" ht="15.75" customHeight="1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</row>
    <row r="863" spans="1:35" ht="15.75" customHeight="1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</row>
    <row r="864" spans="1:35" ht="15.75" customHeight="1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</row>
    <row r="865" spans="1:35" ht="15.75" customHeight="1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</row>
    <row r="866" spans="1:35" ht="15.75" customHeight="1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</row>
    <row r="867" spans="1:35" ht="15.75" customHeight="1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</row>
    <row r="868" spans="1:35" ht="15.75" customHeight="1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</row>
    <row r="869" spans="1:35" ht="15.75" customHeight="1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</row>
    <row r="870" spans="1:35" ht="15.75" customHeight="1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</row>
    <row r="871" spans="1:35" ht="15.75" customHeight="1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</row>
    <row r="872" spans="1:35" ht="15.75" customHeight="1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</row>
    <row r="873" spans="1:35" ht="15.75" customHeight="1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</row>
    <row r="874" spans="1:35" ht="15.75" customHeight="1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</row>
    <row r="875" spans="1:35" ht="15.75" customHeight="1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</row>
    <row r="876" spans="1:35" ht="15.75" customHeight="1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</row>
    <row r="877" spans="1:35" ht="15.75" customHeight="1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</row>
    <row r="878" spans="1:35" ht="15.75" customHeight="1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</row>
    <row r="879" spans="1:35" ht="15.75" customHeight="1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</row>
    <row r="880" spans="1:35" ht="15.75" customHeight="1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</row>
    <row r="881" spans="1:35" ht="15.75" customHeight="1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</row>
    <row r="882" spans="1:35" ht="15.75" customHeight="1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</row>
    <row r="883" spans="1:35" ht="15.75" customHeight="1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</row>
    <row r="884" spans="1:35" ht="15.75" customHeight="1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</row>
    <row r="885" spans="1:35" ht="15.75" customHeight="1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</row>
    <row r="886" spans="1:35" ht="15.75" customHeight="1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</row>
    <row r="887" spans="1:35" ht="15.75" customHeight="1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</row>
    <row r="888" spans="1:35" ht="15.75" customHeight="1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</row>
    <row r="889" spans="1:35" ht="15.75" customHeight="1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</row>
    <row r="890" spans="1:35" ht="15.75" customHeight="1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</row>
    <row r="891" spans="1:35" ht="15.75" customHeight="1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</row>
    <row r="892" spans="1:35" ht="15.75" customHeight="1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</row>
    <row r="893" spans="1:35" ht="15.75" customHeight="1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</row>
    <row r="894" spans="1:35" ht="15.75" customHeight="1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</row>
    <row r="895" spans="1:35" ht="15.75" customHeight="1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</row>
    <row r="896" spans="1:35" ht="15.75" customHeight="1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</row>
    <row r="897" spans="1:35" ht="15.75" customHeight="1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</row>
    <row r="898" spans="1:35" ht="15.75" customHeight="1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</row>
    <row r="899" spans="1:35" ht="15.75" customHeight="1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</row>
    <row r="900" spans="1:35" ht="15.75" customHeight="1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</row>
    <row r="901" spans="1:35" ht="15.75" customHeight="1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</row>
    <row r="902" spans="1:35" ht="15.75" customHeight="1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</row>
    <row r="903" spans="1:35" ht="15.75" customHeight="1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</row>
    <row r="904" spans="1:35" ht="15.75" customHeight="1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</row>
    <row r="905" spans="1:35" ht="15.75" customHeight="1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</row>
    <row r="906" spans="1:35" ht="15.75" customHeight="1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</row>
    <row r="907" spans="1:35" ht="15.75" customHeight="1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</row>
    <row r="908" spans="1:35" ht="15.75" customHeight="1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</row>
    <row r="909" spans="1:35" ht="15.75" customHeight="1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</row>
    <row r="910" spans="1:35" ht="15.75" customHeight="1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</row>
    <row r="911" spans="1:35" ht="15.75" customHeight="1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</row>
    <row r="912" spans="1:35" ht="15.75" customHeight="1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</row>
    <row r="913" spans="1:35" ht="15.75" customHeight="1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</row>
    <row r="914" spans="1:35" ht="15.75" customHeight="1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</row>
    <row r="915" spans="1:35" ht="15.75" customHeight="1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</row>
    <row r="916" spans="1:35" ht="15.75" customHeight="1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</row>
    <row r="917" spans="1:35" ht="15.75" customHeight="1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</row>
    <row r="918" spans="1:35" ht="15.75" customHeight="1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</row>
    <row r="919" spans="1:35" ht="15.75" customHeight="1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</row>
    <row r="920" spans="1:35" ht="15.75" customHeight="1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</row>
    <row r="921" spans="1:35" ht="15.75" customHeight="1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</row>
    <row r="922" spans="1:35" ht="15.75" customHeight="1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</row>
    <row r="923" spans="1:35" ht="15.75" customHeight="1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</row>
    <row r="924" spans="1:35" ht="15.75" customHeight="1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</row>
    <row r="925" spans="1:35" ht="15.75" customHeight="1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</row>
    <row r="926" spans="1:35" ht="15.75" customHeight="1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</row>
    <row r="927" spans="1:35" ht="15.75" customHeight="1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</row>
    <row r="928" spans="1:35" ht="15.75" customHeight="1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</row>
    <row r="929" spans="1:35" ht="15.75" customHeight="1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</row>
    <row r="930" spans="1:35" ht="15.75" customHeight="1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</row>
    <row r="931" spans="1:35" ht="15.75" customHeight="1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</row>
    <row r="932" spans="1:35" ht="15.75" customHeight="1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</row>
    <row r="933" spans="1:35" ht="15.75" customHeight="1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</row>
    <row r="934" spans="1:35" ht="15.75" customHeight="1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</row>
    <row r="935" spans="1:35" ht="15.75" customHeight="1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</row>
    <row r="936" spans="1:35" ht="15.75" customHeight="1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</row>
    <row r="937" spans="1:35" ht="15.75" customHeight="1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</row>
    <row r="938" spans="1:35" ht="15.75" customHeight="1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</row>
    <row r="939" spans="1:35" ht="15.75" customHeight="1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</row>
    <row r="940" spans="1:35" ht="15.75" customHeight="1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</row>
    <row r="941" spans="1:35" ht="15.75" customHeight="1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</row>
    <row r="942" spans="1:35" ht="15.75" customHeight="1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</row>
    <row r="943" spans="1:35" ht="15.75" customHeight="1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</row>
    <row r="944" spans="1:35" ht="15.75" customHeight="1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</row>
    <row r="945" spans="1:35" ht="15.75" customHeight="1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</row>
    <row r="946" spans="1:35" ht="15.75" customHeight="1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</row>
    <row r="947" spans="1:35" ht="15.75" customHeight="1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</row>
    <row r="948" spans="1:35" ht="15.75" customHeight="1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</row>
    <row r="949" spans="1:35" ht="15.75" customHeight="1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</row>
    <row r="950" spans="1:35" ht="15.75" customHeight="1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</row>
    <row r="951" spans="1:35" ht="15.75" customHeight="1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</row>
    <row r="952" spans="1:35" ht="15.75" customHeight="1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</row>
    <row r="953" spans="1:35" ht="15.75" customHeight="1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</row>
    <row r="954" spans="1:35" ht="15.75" customHeight="1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</row>
    <row r="955" spans="1:35" ht="15.75" customHeight="1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</row>
    <row r="956" spans="1:35" ht="15.75" customHeight="1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</row>
    <row r="957" spans="1:35" ht="15.75" customHeight="1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</row>
    <row r="958" spans="1:35" ht="15.75" customHeight="1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</row>
    <row r="959" spans="1:35" ht="15.75" customHeight="1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</row>
    <row r="960" spans="1:35" ht="15.75" customHeight="1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</row>
    <row r="961" spans="1:35" ht="15.75" customHeight="1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</row>
    <row r="962" spans="1:35" ht="15.75" customHeight="1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</row>
    <row r="963" spans="1:35" ht="15.75" customHeight="1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</row>
    <row r="964" spans="1:35" ht="15.75" customHeight="1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</row>
    <row r="965" spans="1:35" ht="15.75" customHeight="1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</row>
    <row r="966" spans="1:35" ht="15.75" customHeight="1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</row>
    <row r="967" spans="1:35" ht="15.75" customHeight="1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</row>
    <row r="968" spans="1:35" ht="15.75" customHeight="1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</row>
    <row r="969" spans="1:35" ht="15.75" customHeight="1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</row>
    <row r="970" spans="1:35" ht="15.75" customHeight="1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</row>
    <row r="971" spans="1:35" ht="15.75" customHeight="1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</row>
    <row r="972" spans="1:35" ht="15.75" customHeight="1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</row>
    <row r="973" spans="1:35" ht="15.75" customHeight="1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</row>
    <row r="974" spans="1:35" ht="15.75" customHeight="1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</row>
    <row r="975" spans="1:35" ht="15.75" customHeight="1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</row>
    <row r="976" spans="1:35" ht="15.75" customHeight="1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</row>
    <row r="977" spans="1:35" ht="15.75" customHeight="1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</row>
    <row r="978" spans="1:35" ht="15.75" customHeight="1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</row>
    <row r="979" spans="1:35" ht="15.75" customHeight="1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</row>
    <row r="980" spans="1:35" ht="15.75" customHeight="1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</row>
    <row r="981" spans="1:35" ht="15.75" customHeight="1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</row>
    <row r="982" spans="1:35" ht="15.75" customHeight="1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</row>
    <row r="983" spans="1:35" ht="15.75" customHeight="1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</row>
    <row r="984" spans="1:35" ht="15.75" customHeight="1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</row>
    <row r="985" spans="1:35" ht="15.75" customHeight="1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</row>
    <row r="986" spans="1:35" ht="15.75" customHeight="1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</row>
    <row r="987" spans="1:35" ht="15.75" customHeight="1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</row>
    <row r="988" spans="1:35" ht="15.75" customHeight="1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</row>
    <row r="989" spans="1:35" ht="15.75" customHeight="1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</row>
    <row r="990" spans="1:35" ht="15.75" customHeight="1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</row>
    <row r="991" spans="1:35" ht="15.75" customHeight="1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</row>
    <row r="992" spans="1:35" ht="15.75" customHeight="1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</row>
    <row r="993" spans="1:35" ht="15.75" customHeight="1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</row>
    <row r="994" spans="1:35" ht="15.75" customHeight="1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</row>
    <row r="995" spans="1:35" ht="15.75" customHeight="1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</row>
    <row r="996" spans="1:35" ht="15.75" customHeight="1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</row>
    <row r="997" spans="1:35" ht="15.75" customHeight="1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</row>
    <row r="998" spans="1:35" ht="15.75" customHeight="1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</row>
    <row r="999" spans="1:35" ht="15.75" customHeight="1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</row>
  </sheetData>
  <mergeCells count="4">
    <mergeCell ref="A5:A7"/>
    <mergeCell ref="B5:M5"/>
    <mergeCell ref="N5:N6"/>
    <mergeCell ref="O5:O6"/>
  </mergeCells>
  <hyperlinks>
    <hyperlink ref="A32" r:id="rId1" xr:uid="{ADBD570E-5600-7049-AA83-E46FCC13033F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999"/>
  <sheetViews>
    <sheetView workbookViewId="0">
      <pane xSplit="1" ySplit="8" topLeftCell="AE21" activePane="bottomRight" state="frozen"/>
      <selection pane="topRight" activeCell="B1" sqref="B1"/>
      <selection pane="bottomLeft" activeCell="A9" sqref="A9"/>
      <selection pane="bottomRight" activeCell="AJ29" sqref="AJ29"/>
    </sheetView>
  </sheetViews>
  <sheetFormatPr baseColWidth="10" defaultColWidth="14.5" defaultRowHeight="15" customHeight="1" x14ac:dyDescent="0.2"/>
  <cols>
    <col min="1" max="1" width="73.83203125" customWidth="1"/>
    <col min="2" max="2" width="14.6640625" customWidth="1"/>
    <col min="3" max="3" width="15.1640625" customWidth="1"/>
    <col min="4" max="4" width="12.83203125" customWidth="1"/>
    <col min="5" max="5" width="13.83203125" customWidth="1"/>
    <col min="6" max="7" width="12.83203125" customWidth="1"/>
    <col min="8" max="9" width="16.83203125" customWidth="1"/>
    <col min="10" max="10" width="13.6640625" customWidth="1"/>
    <col min="11" max="23" width="12.83203125" customWidth="1"/>
    <col min="24" max="25" width="13.6640625" customWidth="1"/>
    <col min="26" max="27" width="17" customWidth="1"/>
    <col min="28" max="38" width="20.6640625" customWidth="1"/>
    <col min="39" max="40" width="12.83203125" customWidth="1"/>
    <col min="41" max="58" width="11.5" customWidth="1"/>
  </cols>
  <sheetData>
    <row r="1" spans="1:58" ht="16" x14ac:dyDescent="0.2">
      <c r="A1" s="9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5.75" customHeight="1" x14ac:dyDescent="0.2">
      <c r="A2" s="10" t="s">
        <v>144</v>
      </c>
      <c r="B2" s="2"/>
      <c r="C2" s="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2">
      <c r="A3" s="11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5" customHeight="1" x14ac:dyDescent="0.2">
      <c r="A5" s="120" t="s">
        <v>27</v>
      </c>
      <c r="B5" s="112" t="s">
        <v>113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4"/>
      <c r="Z5" s="124" t="s">
        <v>114</v>
      </c>
      <c r="AA5" s="125"/>
      <c r="AB5" s="124" t="s">
        <v>145</v>
      </c>
      <c r="AC5" s="125"/>
      <c r="AD5" s="124" t="s">
        <v>146</v>
      </c>
      <c r="AE5" s="125"/>
      <c r="AF5" s="124" t="s">
        <v>147</v>
      </c>
      <c r="AG5" s="125"/>
      <c r="AH5" s="124" t="s">
        <v>148</v>
      </c>
      <c r="AI5" s="125"/>
      <c r="AJ5" s="123" t="s">
        <v>149</v>
      </c>
      <c r="AK5" s="123" t="s">
        <v>150</v>
      </c>
      <c r="AL5" s="123" t="s">
        <v>151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63.75" customHeight="1" x14ac:dyDescent="0.2">
      <c r="A6" s="121"/>
      <c r="B6" s="112" t="s">
        <v>116</v>
      </c>
      <c r="C6" s="114"/>
      <c r="D6" s="112" t="s">
        <v>117</v>
      </c>
      <c r="E6" s="114"/>
      <c r="F6" s="112" t="s">
        <v>118</v>
      </c>
      <c r="G6" s="114"/>
      <c r="H6" s="112" t="s">
        <v>69</v>
      </c>
      <c r="I6" s="114"/>
      <c r="J6" s="112" t="s">
        <v>119</v>
      </c>
      <c r="K6" s="114"/>
      <c r="L6" s="112" t="s">
        <v>120</v>
      </c>
      <c r="M6" s="114"/>
      <c r="N6" s="112" t="s">
        <v>121</v>
      </c>
      <c r="O6" s="114"/>
      <c r="P6" s="112" t="s">
        <v>122</v>
      </c>
      <c r="Q6" s="114"/>
      <c r="R6" s="112" t="s">
        <v>123</v>
      </c>
      <c r="S6" s="114"/>
      <c r="T6" s="112" t="s">
        <v>124</v>
      </c>
      <c r="U6" s="114"/>
      <c r="V6" s="112" t="s">
        <v>125</v>
      </c>
      <c r="W6" s="114"/>
      <c r="X6" s="112" t="s">
        <v>79</v>
      </c>
      <c r="Y6" s="114"/>
      <c r="Z6" s="126"/>
      <c r="AA6" s="127"/>
      <c r="AB6" s="126"/>
      <c r="AC6" s="127"/>
      <c r="AD6" s="126"/>
      <c r="AE6" s="127"/>
      <c r="AF6" s="126"/>
      <c r="AG6" s="127"/>
      <c r="AH6" s="126"/>
      <c r="AI6" s="127"/>
      <c r="AJ6" s="121"/>
      <c r="AK6" s="121"/>
      <c r="AL6" s="121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48" x14ac:dyDescent="0.2">
      <c r="A7" s="121"/>
      <c r="B7" s="81" t="s">
        <v>152</v>
      </c>
      <c r="C7" s="81" t="s">
        <v>153</v>
      </c>
      <c r="D7" s="81" t="s">
        <v>152</v>
      </c>
      <c r="E7" s="81" t="s">
        <v>153</v>
      </c>
      <c r="F7" s="81" t="s">
        <v>152</v>
      </c>
      <c r="G7" s="81" t="s">
        <v>153</v>
      </c>
      <c r="H7" s="81" t="s">
        <v>152</v>
      </c>
      <c r="I7" s="81" t="s">
        <v>153</v>
      </c>
      <c r="J7" s="81" t="s">
        <v>152</v>
      </c>
      <c r="K7" s="81" t="s">
        <v>153</v>
      </c>
      <c r="L7" s="81" t="s">
        <v>152</v>
      </c>
      <c r="M7" s="81" t="s">
        <v>153</v>
      </c>
      <c r="N7" s="81" t="s">
        <v>152</v>
      </c>
      <c r="O7" s="81" t="s">
        <v>153</v>
      </c>
      <c r="P7" s="81" t="s">
        <v>152</v>
      </c>
      <c r="Q7" s="81" t="s">
        <v>153</v>
      </c>
      <c r="R7" s="81" t="s">
        <v>152</v>
      </c>
      <c r="S7" s="81" t="s">
        <v>153</v>
      </c>
      <c r="T7" s="81" t="s">
        <v>152</v>
      </c>
      <c r="U7" s="81" t="s">
        <v>153</v>
      </c>
      <c r="V7" s="81" t="s">
        <v>152</v>
      </c>
      <c r="W7" s="81" t="s">
        <v>153</v>
      </c>
      <c r="X7" s="81" t="s">
        <v>152</v>
      </c>
      <c r="Y7" s="81" t="s">
        <v>153</v>
      </c>
      <c r="Z7" s="81" t="s">
        <v>152</v>
      </c>
      <c r="AA7" s="81" t="s">
        <v>153</v>
      </c>
      <c r="AB7" s="81" t="s">
        <v>152</v>
      </c>
      <c r="AC7" s="81" t="s">
        <v>153</v>
      </c>
      <c r="AD7" s="81" t="s">
        <v>152</v>
      </c>
      <c r="AE7" s="81" t="s">
        <v>153</v>
      </c>
      <c r="AF7" s="81" t="s">
        <v>152</v>
      </c>
      <c r="AG7" s="81" t="s">
        <v>153</v>
      </c>
      <c r="AH7" s="81" t="s">
        <v>152</v>
      </c>
      <c r="AI7" s="81" t="s">
        <v>153</v>
      </c>
      <c r="AJ7" s="118"/>
      <c r="AK7" s="118"/>
      <c r="AL7" s="118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32" x14ac:dyDescent="0.2">
      <c r="A8" s="118"/>
      <c r="B8" s="83" t="s">
        <v>126</v>
      </c>
      <c r="C8" s="81"/>
      <c r="D8" s="83" t="s">
        <v>127</v>
      </c>
      <c r="E8" s="81"/>
      <c r="F8" s="83" t="s">
        <v>128</v>
      </c>
      <c r="G8" s="81"/>
      <c r="H8" s="83" t="s">
        <v>129</v>
      </c>
      <c r="I8" s="81"/>
      <c r="J8" s="83" t="s">
        <v>130</v>
      </c>
      <c r="K8" s="81"/>
      <c r="L8" s="83" t="s">
        <v>131</v>
      </c>
      <c r="M8" s="81"/>
      <c r="N8" s="83" t="s">
        <v>132</v>
      </c>
      <c r="O8" s="81"/>
      <c r="P8" s="83" t="s">
        <v>133</v>
      </c>
      <c r="Q8" s="81"/>
      <c r="R8" s="83" t="s">
        <v>134</v>
      </c>
      <c r="S8" s="81"/>
      <c r="T8" s="83" t="s">
        <v>135</v>
      </c>
      <c r="U8" s="81"/>
      <c r="V8" s="83" t="s">
        <v>136</v>
      </c>
      <c r="W8" s="81"/>
      <c r="X8" s="83" t="s">
        <v>137</v>
      </c>
      <c r="Y8" s="81"/>
      <c r="Z8" s="83" t="s">
        <v>138</v>
      </c>
      <c r="AA8" s="81"/>
      <c r="AB8" s="83" t="s">
        <v>139</v>
      </c>
      <c r="AC8" s="81"/>
      <c r="AD8" s="83" t="s">
        <v>154</v>
      </c>
      <c r="AE8" s="81"/>
      <c r="AF8" s="83" t="s">
        <v>155</v>
      </c>
      <c r="AG8" s="81"/>
      <c r="AH8" s="83" t="s">
        <v>156</v>
      </c>
      <c r="AI8" s="81"/>
      <c r="AJ8" s="83" t="s">
        <v>157</v>
      </c>
      <c r="AK8" s="83" t="s">
        <v>158</v>
      </c>
      <c r="AL8" s="81" t="s">
        <v>159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">
      <c r="A9" s="92" t="s">
        <v>65</v>
      </c>
      <c r="B9" s="26">
        <v>1140508693.5946653</v>
      </c>
      <c r="C9" s="26">
        <v>1005730964.3962048</v>
      </c>
      <c r="D9" s="26">
        <v>510753756.398</v>
      </c>
      <c r="E9" s="26">
        <v>456573920.53119564</v>
      </c>
      <c r="F9" s="26">
        <v>516836621.25</v>
      </c>
      <c r="G9" s="26">
        <v>436238727.9183439</v>
      </c>
      <c r="H9" s="26">
        <v>112918315.94666529</v>
      </c>
      <c r="I9" s="26">
        <v>112918315.94666529</v>
      </c>
      <c r="J9" s="26">
        <v>1633937807.8299999</v>
      </c>
      <c r="K9" s="26">
        <v>585362418.54256499</v>
      </c>
      <c r="L9" s="26">
        <v>577317931.59000003</v>
      </c>
      <c r="M9" s="26">
        <v>221184371.47961566</v>
      </c>
      <c r="N9" s="26"/>
      <c r="O9" s="26">
        <v>40015615.289572723</v>
      </c>
      <c r="P9" s="26">
        <v>406839305.56999999</v>
      </c>
      <c r="Q9" s="26">
        <v>406839305.46398574</v>
      </c>
      <c r="R9" s="26">
        <v>81517221.090000004</v>
      </c>
      <c r="S9" s="26">
        <v>81517221.361844659</v>
      </c>
      <c r="T9" s="26">
        <v>195465880.24000001</v>
      </c>
      <c r="U9" s="26">
        <v>195465879.78567219</v>
      </c>
      <c r="V9" s="26">
        <v>352496846.54000002</v>
      </c>
      <c r="W9" s="26">
        <v>352496846.44142812</v>
      </c>
      <c r="X9" s="26">
        <v>4428099301.7546654</v>
      </c>
      <c r="Y9" s="26">
        <v>2848597007.4713163</v>
      </c>
      <c r="Z9" s="26">
        <v>0</v>
      </c>
      <c r="AA9" s="26">
        <v>0</v>
      </c>
      <c r="AB9" s="26">
        <v>4428099301.7546654</v>
      </c>
      <c r="AC9" s="26">
        <v>2848597007.4713163</v>
      </c>
      <c r="AD9" s="53"/>
      <c r="AE9" s="26">
        <v>0</v>
      </c>
      <c r="AF9" s="53">
        <v>123856816.53333472</v>
      </c>
      <c r="AG9" s="26">
        <v>80603685.239111036</v>
      </c>
      <c r="AH9" s="53">
        <v>0</v>
      </c>
      <c r="AI9" s="26">
        <v>0</v>
      </c>
      <c r="AJ9" s="26">
        <v>4551956118.2880001</v>
      </c>
      <c r="AK9" s="26">
        <v>2969216309</v>
      </c>
      <c r="AL9" s="54">
        <v>65.229458101997878</v>
      </c>
      <c r="AM9" s="41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x14ac:dyDescent="0.2">
      <c r="A10" s="79" t="s">
        <v>67</v>
      </c>
      <c r="B10" s="29">
        <v>930491912.9629153</v>
      </c>
      <c r="C10" s="29">
        <v>930491913.03451729</v>
      </c>
      <c r="D10" s="29">
        <v>426328274.73000002</v>
      </c>
      <c r="E10" s="29">
        <v>426328274.76733726</v>
      </c>
      <c r="F10" s="29">
        <v>391245322.28625</v>
      </c>
      <c r="G10" s="29">
        <v>391245322.32051474</v>
      </c>
      <c r="H10" s="29">
        <v>112918315.94666529</v>
      </c>
      <c r="I10" s="29">
        <v>112918315.94666529</v>
      </c>
      <c r="J10" s="29">
        <v>0</v>
      </c>
      <c r="K10" s="29">
        <v>0</v>
      </c>
      <c r="L10" s="29">
        <v>0</v>
      </c>
      <c r="M10" s="29">
        <v>0</v>
      </c>
      <c r="N10" s="29"/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930491912.9629153</v>
      </c>
      <c r="Y10" s="29">
        <v>930491913.03451729</v>
      </c>
      <c r="Z10" s="29">
        <v>0</v>
      </c>
      <c r="AA10" s="29">
        <v>0</v>
      </c>
      <c r="AB10" s="29">
        <v>930491912.9629153</v>
      </c>
      <c r="AC10" s="29">
        <v>930491913.03451729</v>
      </c>
      <c r="AD10" s="55"/>
      <c r="AE10" s="29">
        <v>0</v>
      </c>
      <c r="AF10" s="56">
        <v>28019526.963334709</v>
      </c>
      <c r="AG10" s="29">
        <v>28019526.965482771</v>
      </c>
      <c r="AH10" s="55">
        <v>0</v>
      </c>
      <c r="AI10" s="29">
        <v>0</v>
      </c>
      <c r="AJ10" s="29">
        <v>958511439.92624998</v>
      </c>
      <c r="AK10" s="29">
        <v>958511440</v>
      </c>
      <c r="AL10" s="57">
        <v>100.00000000769423</v>
      </c>
      <c r="AM10" s="4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">
      <c r="A11" s="79" t="s">
        <v>68</v>
      </c>
      <c r="B11" s="29">
        <v>817573597.01625001</v>
      </c>
      <c r="C11" s="29">
        <v>817573597.087852</v>
      </c>
      <c r="D11" s="29">
        <v>426328274.73000002</v>
      </c>
      <c r="E11" s="29">
        <v>426328274.76733726</v>
      </c>
      <c r="F11" s="29">
        <v>391245322.28625</v>
      </c>
      <c r="G11" s="29">
        <v>391245322.32051474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/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817573597.01625001</v>
      </c>
      <c r="Y11" s="29">
        <v>817573597.087852</v>
      </c>
      <c r="Z11" s="29">
        <v>0</v>
      </c>
      <c r="AA11" s="29">
        <v>0</v>
      </c>
      <c r="AB11" s="29">
        <v>817573597.01625001</v>
      </c>
      <c r="AC11" s="29">
        <v>817573597.087852</v>
      </c>
      <c r="AD11" s="55"/>
      <c r="AE11" s="29">
        <v>0</v>
      </c>
      <c r="AF11" s="56">
        <v>24527207.91</v>
      </c>
      <c r="AG11" s="29">
        <v>24527207.912148062</v>
      </c>
      <c r="AH11" s="55"/>
      <c r="AI11" s="29">
        <v>0</v>
      </c>
      <c r="AJ11" s="29">
        <v>842100804.92624998</v>
      </c>
      <c r="AK11" s="29">
        <v>842100805</v>
      </c>
      <c r="AL11" s="57">
        <v>100.00000000875787</v>
      </c>
      <c r="AM11" s="4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6" x14ac:dyDescent="0.2">
      <c r="A12" s="93" t="s">
        <v>69</v>
      </c>
      <c r="B12" s="29">
        <v>112918315.94666529</v>
      </c>
      <c r="C12" s="29">
        <v>112918315.94666529</v>
      </c>
      <c r="D12" s="29">
        <v>0</v>
      </c>
      <c r="E12" s="29">
        <v>0</v>
      </c>
      <c r="F12" s="29">
        <v>0</v>
      </c>
      <c r="G12" s="29">
        <v>0</v>
      </c>
      <c r="H12" s="29">
        <v>112918315.94666529</v>
      </c>
      <c r="I12" s="29">
        <v>112918315.94666529</v>
      </c>
      <c r="J12" s="29">
        <v>0</v>
      </c>
      <c r="K12" s="29">
        <v>0</v>
      </c>
      <c r="L12" s="29">
        <v>0</v>
      </c>
      <c r="M12" s="29">
        <v>0</v>
      </c>
      <c r="N12" s="29"/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112918315.94666529</v>
      </c>
      <c r="Y12" s="29">
        <v>112918315.94666529</v>
      </c>
      <c r="Z12" s="29">
        <v>0</v>
      </c>
      <c r="AA12" s="29">
        <v>0</v>
      </c>
      <c r="AB12" s="29">
        <v>112918315.94666529</v>
      </c>
      <c r="AC12" s="29">
        <v>112918315.94666529</v>
      </c>
      <c r="AD12" s="55"/>
      <c r="AE12" s="29">
        <v>0</v>
      </c>
      <c r="AF12" s="29">
        <v>3492319.0533347079</v>
      </c>
      <c r="AG12" s="29">
        <v>3492319.0533347074</v>
      </c>
      <c r="AH12" s="55"/>
      <c r="AI12" s="29">
        <v>0</v>
      </c>
      <c r="AJ12" s="29">
        <v>116410635</v>
      </c>
      <c r="AK12" s="29">
        <v>116410635</v>
      </c>
      <c r="AL12" s="57">
        <v>100</v>
      </c>
      <c r="AM12" s="43"/>
      <c r="AN12" s="48"/>
      <c r="AO12" s="5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">
      <c r="A13" s="79" t="s">
        <v>70</v>
      </c>
      <c r="B13" s="29">
        <v>210016780.63174999</v>
      </c>
      <c r="C13" s="29">
        <v>75239051.361687526</v>
      </c>
      <c r="D13" s="29">
        <v>84425481.667999998</v>
      </c>
      <c r="E13" s="29">
        <v>30245645.763858367</v>
      </c>
      <c r="F13" s="29">
        <v>125591298.96374999</v>
      </c>
      <c r="G13" s="29">
        <v>44993405.597829163</v>
      </c>
      <c r="H13" s="29">
        <v>0</v>
      </c>
      <c r="I13" s="29">
        <v>0</v>
      </c>
      <c r="J13" s="29">
        <v>1633937807.8299999</v>
      </c>
      <c r="K13" s="29">
        <v>585362418.54256499</v>
      </c>
      <c r="L13" s="29">
        <v>0</v>
      </c>
      <c r="M13" s="29">
        <v>0</v>
      </c>
      <c r="N13" s="29"/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1843954588.46175</v>
      </c>
      <c r="Y13" s="29">
        <v>660601469.90425253</v>
      </c>
      <c r="Z13" s="29">
        <v>0</v>
      </c>
      <c r="AA13" s="29">
        <v>0</v>
      </c>
      <c r="AB13" s="29">
        <v>1843954588.46175</v>
      </c>
      <c r="AC13" s="29">
        <v>660601469.90425253</v>
      </c>
      <c r="AD13" s="55"/>
      <c r="AE13" s="29">
        <v>0</v>
      </c>
      <c r="AF13" s="56">
        <v>55318637.649999999</v>
      </c>
      <c r="AG13" s="29">
        <v>19818044.095747408</v>
      </c>
      <c r="AH13" s="55"/>
      <c r="AI13" s="29">
        <v>0</v>
      </c>
      <c r="AJ13" s="29">
        <v>1899273226.1117501</v>
      </c>
      <c r="AK13" s="29">
        <v>680419514</v>
      </c>
      <c r="AL13" s="57">
        <v>35.825256979638233</v>
      </c>
      <c r="AM13" s="4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6" x14ac:dyDescent="0.2">
      <c r="A14" s="93" t="s">
        <v>71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577317931.59000003</v>
      </c>
      <c r="M14" s="29">
        <v>221184371.47961566</v>
      </c>
      <c r="N14" s="29"/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577317931.59000003</v>
      </c>
      <c r="Y14" s="29">
        <v>221184371.47961566</v>
      </c>
      <c r="Z14" s="29">
        <v>0</v>
      </c>
      <c r="AA14" s="29">
        <v>0</v>
      </c>
      <c r="AB14" s="29">
        <v>577317931.59000003</v>
      </c>
      <c r="AC14" s="29">
        <v>221184371.47961566</v>
      </c>
      <c r="AD14" s="55"/>
      <c r="AE14" s="29">
        <v>0</v>
      </c>
      <c r="AF14" s="56">
        <v>12567417.25</v>
      </c>
      <c r="AG14" s="29">
        <v>4814879.5203843247</v>
      </c>
      <c r="AH14" s="55"/>
      <c r="AI14" s="29">
        <v>0</v>
      </c>
      <c r="AJ14" s="29">
        <v>589885348.84000003</v>
      </c>
      <c r="AK14" s="29">
        <v>225999251</v>
      </c>
      <c r="AL14" s="57">
        <v>38.312402815974977</v>
      </c>
      <c r="AM14" s="4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">
      <c r="A15" s="79" t="s">
        <v>72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40015615.299999997</v>
      </c>
      <c r="O15" s="29">
        <v>40015615.289572723</v>
      </c>
      <c r="P15" s="29">
        <v>406839305.56999999</v>
      </c>
      <c r="Q15" s="29">
        <v>406839305.46398574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446854920.87</v>
      </c>
      <c r="Y15" s="29">
        <v>406839305.46398574</v>
      </c>
      <c r="Z15" s="29">
        <v>0</v>
      </c>
      <c r="AA15" s="29">
        <v>0</v>
      </c>
      <c r="AB15" s="29">
        <v>446854920.87</v>
      </c>
      <c r="AC15" s="29">
        <v>406839305.46398574</v>
      </c>
      <c r="AD15" s="55"/>
      <c r="AE15" s="29">
        <v>0</v>
      </c>
      <c r="AF15" s="59">
        <v>13655997.25</v>
      </c>
      <c r="AG15" s="29">
        <v>13655997.246441517</v>
      </c>
      <c r="AH15" s="55"/>
      <c r="AI15" s="29">
        <v>0</v>
      </c>
      <c r="AJ15" s="29">
        <v>460510918.12</v>
      </c>
      <c r="AK15" s="29">
        <v>460510918</v>
      </c>
      <c r="AL15" s="57">
        <v>99.999999973941982</v>
      </c>
      <c r="AM15" s="43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">
      <c r="A16" s="79" t="s">
        <v>73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/>
      <c r="O16" s="29">
        <v>0</v>
      </c>
      <c r="P16" s="29">
        <v>0</v>
      </c>
      <c r="Q16" s="29">
        <v>0</v>
      </c>
      <c r="R16" s="29">
        <v>81517221.090000004</v>
      </c>
      <c r="S16" s="29">
        <v>81517221.361844659</v>
      </c>
      <c r="T16" s="29">
        <v>0</v>
      </c>
      <c r="U16" s="29">
        <v>0</v>
      </c>
      <c r="V16" s="29">
        <v>0</v>
      </c>
      <c r="W16" s="29">
        <v>0</v>
      </c>
      <c r="X16" s="29">
        <v>81517221.090000004</v>
      </c>
      <c r="Y16" s="29">
        <v>81517221.361844659</v>
      </c>
      <c r="Z16" s="29">
        <v>0</v>
      </c>
      <c r="AA16" s="29">
        <v>0</v>
      </c>
      <c r="AB16" s="29">
        <v>81517221.090000004</v>
      </c>
      <c r="AC16" s="29">
        <v>81517221.361844659</v>
      </c>
      <c r="AD16" s="55"/>
      <c r="AE16" s="29">
        <v>0</v>
      </c>
      <c r="AF16" s="56">
        <v>2445516.63</v>
      </c>
      <c r="AG16" s="29">
        <v>2445516.6381553398</v>
      </c>
      <c r="AH16" s="55"/>
      <c r="AI16" s="29">
        <v>0</v>
      </c>
      <c r="AJ16" s="29">
        <v>83962737.719999999</v>
      </c>
      <c r="AK16" s="29">
        <v>83962738</v>
      </c>
      <c r="AL16" s="57">
        <v>100.00000033348127</v>
      </c>
      <c r="AM16" s="43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">
      <c r="A17" s="79" t="s">
        <v>74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/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195465880.24000001</v>
      </c>
      <c r="U17" s="29">
        <v>195465879.78567219</v>
      </c>
      <c r="V17" s="29">
        <v>0</v>
      </c>
      <c r="W17" s="29">
        <v>0</v>
      </c>
      <c r="X17" s="29">
        <v>195465880.24000001</v>
      </c>
      <c r="Y17" s="29">
        <v>195465879.78567219</v>
      </c>
      <c r="Z17" s="29">
        <v>0</v>
      </c>
      <c r="AA17" s="29">
        <v>0</v>
      </c>
      <c r="AB17" s="29">
        <v>195465880.24000001</v>
      </c>
      <c r="AC17" s="29">
        <v>195465879.78567219</v>
      </c>
      <c r="AD17" s="55"/>
      <c r="AE17" s="29">
        <v>0</v>
      </c>
      <c r="AF17" s="56">
        <v>6742662.2300000004</v>
      </c>
      <c r="AG17" s="29">
        <v>6742662.2143278075</v>
      </c>
      <c r="AH17" s="55"/>
      <c r="AI17" s="29">
        <v>0</v>
      </c>
      <c r="AJ17" s="29">
        <v>202208542.47</v>
      </c>
      <c r="AK17" s="29">
        <v>202208542</v>
      </c>
      <c r="AL17" s="57">
        <v>99.999999767566692</v>
      </c>
      <c r="AM17" s="43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">
      <c r="A18" s="79" t="s">
        <v>75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/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352496846.54000002</v>
      </c>
      <c r="W18" s="29">
        <v>352496846.44142812</v>
      </c>
      <c r="X18" s="29">
        <v>352496846.54000002</v>
      </c>
      <c r="Y18" s="29">
        <v>352496846.44142812</v>
      </c>
      <c r="Z18" s="29">
        <v>0</v>
      </c>
      <c r="AA18" s="29">
        <v>0</v>
      </c>
      <c r="AB18" s="29">
        <v>352496846.54000002</v>
      </c>
      <c r="AC18" s="29">
        <v>352496846.44142812</v>
      </c>
      <c r="AD18" s="55"/>
      <c r="AE18" s="29">
        <v>0</v>
      </c>
      <c r="AF18" s="59">
        <v>5107058.5599999996</v>
      </c>
      <c r="AG18" s="29">
        <v>5107058.5585718667</v>
      </c>
      <c r="AH18" s="55"/>
      <c r="AI18" s="29">
        <v>0</v>
      </c>
      <c r="AJ18" s="29">
        <v>357603905.10000002</v>
      </c>
      <c r="AK18" s="29">
        <v>357603905</v>
      </c>
      <c r="AL18" s="57">
        <v>99.999999972036093</v>
      </c>
      <c r="AM18" s="43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">
      <c r="A19" s="94" t="s">
        <v>76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/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141776576671.42334</v>
      </c>
      <c r="AA19" s="26">
        <v>443001096.48229098</v>
      </c>
      <c r="AB19" s="26">
        <v>141776576671.42334</v>
      </c>
      <c r="AC19" s="26">
        <v>443001096.48229098</v>
      </c>
      <c r="AD19" s="53">
        <v>53877386128.970001</v>
      </c>
      <c r="AE19" s="26">
        <v>285313015.41241395</v>
      </c>
      <c r="AF19" s="53">
        <v>4202603586.9266653</v>
      </c>
      <c r="AG19" s="26">
        <v>13219833.345766466</v>
      </c>
      <c r="AH19" s="53">
        <v>0</v>
      </c>
      <c r="AI19" s="26">
        <v>0</v>
      </c>
      <c r="AJ19" s="26">
        <v>199856566387.32001</v>
      </c>
      <c r="AK19" s="26">
        <v>748536998</v>
      </c>
      <c r="AL19" s="54">
        <v>0.37453710505030036</v>
      </c>
      <c r="AM19" s="41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ht="15.75" customHeight="1" x14ac:dyDescent="0.2">
      <c r="A20" s="79" t="s">
        <v>77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/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65279908636.279999</v>
      </c>
      <c r="AA20" s="29">
        <v>345696198.6663475</v>
      </c>
      <c r="AB20" s="29">
        <v>65279908636.279999</v>
      </c>
      <c r="AC20" s="29">
        <v>345696198.6663475</v>
      </c>
      <c r="AD20" s="56">
        <v>53877386128.970001</v>
      </c>
      <c r="AE20" s="29">
        <v>285313015.41241395</v>
      </c>
      <c r="AF20" s="59">
        <v>1956976537.45</v>
      </c>
      <c r="AG20" s="29">
        <v>10363362.38834307</v>
      </c>
      <c r="AH20" s="56">
        <v>1740501513.0899999</v>
      </c>
      <c r="AI20" s="60">
        <v>9216997.5328955408</v>
      </c>
      <c r="AJ20" s="29">
        <v>122854772815.78999</v>
      </c>
      <c r="AK20" s="29">
        <v>650589574</v>
      </c>
      <c r="AL20" s="57">
        <v>0.5295598690133938</v>
      </c>
      <c r="AM20" s="43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5.75" customHeight="1" x14ac:dyDescent="0.2">
      <c r="A21" s="79" t="s">
        <v>78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/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76496668035.143326</v>
      </c>
      <c r="AA21" s="29">
        <v>97304897.81594345</v>
      </c>
      <c r="AB21" s="29">
        <v>76496668035.143326</v>
      </c>
      <c r="AC21" s="29">
        <v>97304897.81594345</v>
      </c>
      <c r="AD21" s="56">
        <v>0</v>
      </c>
      <c r="AE21" s="29">
        <v>0</v>
      </c>
      <c r="AF21" s="56">
        <v>2245627049.4766655</v>
      </c>
      <c r="AG21" s="29">
        <v>2856470.9574233959</v>
      </c>
      <c r="AH21" s="56">
        <v>-1740501513.0899999</v>
      </c>
      <c r="AI21" s="60">
        <v>-9216997.5328955408</v>
      </c>
      <c r="AJ21" s="29">
        <v>77001793571.529999</v>
      </c>
      <c r="AK21" s="29">
        <v>97947425</v>
      </c>
      <c r="AL21" s="57">
        <v>0.1272014851303597</v>
      </c>
      <c r="AM21" s="43"/>
      <c r="AN21" s="61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5.75" customHeight="1" x14ac:dyDescent="0.2">
      <c r="A22" s="95" t="s">
        <v>79</v>
      </c>
      <c r="B22" s="26">
        <v>1140508693.5946653</v>
      </c>
      <c r="C22" s="26">
        <v>1005730964.3962048</v>
      </c>
      <c r="D22" s="26">
        <v>510753756.398</v>
      </c>
      <c r="E22" s="26">
        <v>456573920.53119564</v>
      </c>
      <c r="F22" s="26">
        <v>516836621.25</v>
      </c>
      <c r="G22" s="26">
        <v>436238727.9183439</v>
      </c>
      <c r="H22" s="26">
        <v>112918315.94666529</v>
      </c>
      <c r="I22" s="26">
        <v>112918315.94666529</v>
      </c>
      <c r="J22" s="26">
        <v>1633937807.8299999</v>
      </c>
      <c r="K22" s="26">
        <v>585362418.54256499</v>
      </c>
      <c r="L22" s="26">
        <v>577317931.59000003</v>
      </c>
      <c r="M22" s="26">
        <v>221184371.47961566</v>
      </c>
      <c r="N22" s="26">
        <v>40015615.299999997</v>
      </c>
      <c r="O22" s="26">
        <v>40015615.289572723</v>
      </c>
      <c r="P22" s="26">
        <v>406839305.56999999</v>
      </c>
      <c r="Q22" s="26">
        <v>406839305.46398574</v>
      </c>
      <c r="R22" s="26">
        <v>81517221.090000004</v>
      </c>
      <c r="S22" s="26">
        <v>81517221.361844659</v>
      </c>
      <c r="T22" s="26">
        <v>195465880.24000001</v>
      </c>
      <c r="U22" s="26">
        <v>195465879.78567219</v>
      </c>
      <c r="V22" s="26">
        <v>352496846.54000002</v>
      </c>
      <c r="W22" s="26">
        <v>352496846.44142812</v>
      </c>
      <c r="X22" s="26">
        <v>4428099301.7546654</v>
      </c>
      <c r="Y22" s="26">
        <v>2848597007.4713163</v>
      </c>
      <c r="Z22" s="26">
        <v>141776576671.42334</v>
      </c>
      <c r="AA22" s="26">
        <v>443001096.48229098</v>
      </c>
      <c r="AB22" s="26">
        <v>146204675973.17801</v>
      </c>
      <c r="AC22" s="26">
        <v>3291598103.9536076</v>
      </c>
      <c r="AD22" s="26">
        <v>53877386128.970001</v>
      </c>
      <c r="AE22" s="26">
        <v>285313015.41241395</v>
      </c>
      <c r="AF22" s="26">
        <v>4326460403.46</v>
      </c>
      <c r="AG22" s="26">
        <v>93823518.584877506</v>
      </c>
      <c r="AH22" s="62"/>
      <c r="AI22" s="63">
        <v>0</v>
      </c>
      <c r="AJ22" s="26">
        <v>204408522505.608</v>
      </c>
      <c r="AK22" s="64">
        <v>3717753307</v>
      </c>
      <c r="AL22" s="65" t="s">
        <v>160</v>
      </c>
      <c r="AM22" s="41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5.75" customHeight="1" x14ac:dyDescent="0.2">
      <c r="A23" s="100" t="s">
        <v>140</v>
      </c>
      <c r="B23" s="26">
        <v>337150760.54727775</v>
      </c>
      <c r="C23" s="26">
        <v>294615039.33988112</v>
      </c>
      <c r="D23" s="26">
        <v>161193392.38999999</v>
      </c>
      <c r="E23" s="26">
        <v>144094288.50069222</v>
      </c>
      <c r="F23" s="26">
        <v>163113138.66</v>
      </c>
      <c r="G23" s="26">
        <v>137676521.34191108</v>
      </c>
      <c r="H23" s="26">
        <v>12844229.497277819</v>
      </c>
      <c r="I23" s="26">
        <v>12844229.497277819</v>
      </c>
      <c r="J23" s="26">
        <v>958933883.29999995</v>
      </c>
      <c r="K23" s="26">
        <v>343540527.95704919</v>
      </c>
      <c r="L23" s="26">
        <v>335263128.09152478</v>
      </c>
      <c r="M23" s="26">
        <v>128447360.12786314</v>
      </c>
      <c r="N23" s="26">
        <v>23238080.140000001</v>
      </c>
      <c r="O23" s="26">
        <v>23238080.133944619</v>
      </c>
      <c r="P23" s="26">
        <v>236261877.12758791</v>
      </c>
      <c r="Q23" s="26">
        <v>236261877.06602275</v>
      </c>
      <c r="R23" s="26">
        <v>47339112.539999999</v>
      </c>
      <c r="S23" s="26">
        <v>47339112.697867073</v>
      </c>
      <c r="T23" s="26">
        <v>113511981.63</v>
      </c>
      <c r="U23" s="26">
        <v>113511981.36616033</v>
      </c>
      <c r="V23" s="26">
        <v>132382691.45999999</v>
      </c>
      <c r="W23" s="26">
        <v>132382691.42298062</v>
      </c>
      <c r="X23" s="26">
        <v>2184081514.8363905</v>
      </c>
      <c r="Y23" s="26">
        <v>1296098589.9778242</v>
      </c>
      <c r="Z23" s="26">
        <v>61784336159.192719</v>
      </c>
      <c r="AA23" s="26">
        <v>193053953.66814262</v>
      </c>
      <c r="AB23" s="26">
        <v>63968417674.029106</v>
      </c>
      <c r="AC23" s="26">
        <v>1489152543.6459668</v>
      </c>
      <c r="AD23" s="53"/>
      <c r="AE23" s="66"/>
      <c r="AF23" s="66"/>
      <c r="AG23" s="66"/>
      <c r="AH23" s="66"/>
      <c r="AI23" s="66"/>
      <c r="AJ23" s="64" t="s">
        <v>160</v>
      </c>
      <c r="AK23" s="64" t="s">
        <v>160</v>
      </c>
      <c r="AL23" s="65" t="s">
        <v>160</v>
      </c>
      <c r="AM23" s="41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ht="15.75" customHeight="1" x14ac:dyDescent="0.2">
      <c r="A24" s="100" t="s">
        <v>141</v>
      </c>
      <c r="B24" s="26">
        <v>803357933.04738748</v>
      </c>
      <c r="C24" s="26">
        <v>711115925.05632365</v>
      </c>
      <c r="D24" s="26">
        <v>349560364.00800002</v>
      </c>
      <c r="E24" s="26">
        <v>312479632.03050339</v>
      </c>
      <c r="F24" s="26">
        <v>353723482.58999997</v>
      </c>
      <c r="G24" s="26">
        <v>298562206.57643282</v>
      </c>
      <c r="H24" s="26">
        <v>100074086.44938746</v>
      </c>
      <c r="I24" s="26">
        <v>100074086.44938746</v>
      </c>
      <c r="J24" s="26">
        <v>675003924.52999997</v>
      </c>
      <c r="K24" s="26">
        <v>241821890.5855158</v>
      </c>
      <c r="L24" s="26">
        <v>242054803.49847531</v>
      </c>
      <c r="M24" s="26">
        <v>92737011.35175252</v>
      </c>
      <c r="N24" s="26">
        <v>16777535.16</v>
      </c>
      <c r="O24" s="26">
        <v>16777535.155628104</v>
      </c>
      <c r="P24" s="26">
        <v>170577428.44241208</v>
      </c>
      <c r="Q24" s="26">
        <v>170577428.39796299</v>
      </c>
      <c r="R24" s="26">
        <v>34178108.549999997</v>
      </c>
      <c r="S24" s="26">
        <v>34178108.663977586</v>
      </c>
      <c r="T24" s="26">
        <v>81953898.609999999</v>
      </c>
      <c r="U24" s="26">
        <v>81953898.419511855</v>
      </c>
      <c r="V24" s="26">
        <v>220114155.08000001</v>
      </c>
      <c r="W24" s="26">
        <v>220114155.01844752</v>
      </c>
      <c r="X24" s="26">
        <v>2244017786.9182749</v>
      </c>
      <c r="Y24" s="26">
        <v>1552498417.4934921</v>
      </c>
      <c r="Z24" s="26">
        <v>79992240512.230621</v>
      </c>
      <c r="AA24" s="26">
        <v>249947142.81414837</v>
      </c>
      <c r="AB24" s="26">
        <v>82236258299.148895</v>
      </c>
      <c r="AC24" s="26">
        <v>1802445560.3076406</v>
      </c>
      <c r="AD24" s="53"/>
      <c r="AE24" s="66"/>
      <c r="AF24" s="66"/>
      <c r="AG24" s="66"/>
      <c r="AH24" s="66"/>
      <c r="AI24" s="66"/>
      <c r="AJ24" s="64" t="s">
        <v>160</v>
      </c>
      <c r="AK24" s="64" t="s">
        <v>160</v>
      </c>
      <c r="AL24" s="65" t="s">
        <v>160</v>
      </c>
      <c r="AM24" s="41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43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5.75" customHeight="1" x14ac:dyDescent="0.2">
      <c r="A26" s="2" t="s">
        <v>161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43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5.75" customHeight="1" x14ac:dyDescent="0.2">
      <c r="A27" s="67" t="s">
        <v>162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43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5.75" customHeight="1" x14ac:dyDescent="0.2">
      <c r="A28" s="9" t="s">
        <v>81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43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5.75" customHeight="1" x14ac:dyDescent="0.2">
      <c r="A29" s="2" t="s">
        <v>82</v>
      </c>
      <c r="B29" s="2"/>
      <c r="C29" s="2"/>
      <c r="D29" s="2"/>
      <c r="E29" s="2" t="s">
        <v>163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43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5.75" customHeight="1" x14ac:dyDescent="0.2">
      <c r="A30" s="2" t="s">
        <v>83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43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5.75" customHeight="1" x14ac:dyDescent="0.2">
      <c r="A31" s="3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43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5.75" customHeight="1" x14ac:dyDescent="0.2">
      <c r="A32" s="104" t="s">
        <v>256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 t="s">
        <v>163</v>
      </c>
      <c r="AI32" s="2"/>
      <c r="AJ32" s="2"/>
      <c r="AK32" s="2"/>
      <c r="AL32" s="2"/>
      <c r="AM32" s="43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5.75" customHeight="1" x14ac:dyDescent="0.2">
      <c r="A33" s="105" t="s">
        <v>257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3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5.75" customHeight="1" x14ac:dyDescent="0.2">
      <c r="A34" s="128" t="s">
        <v>258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43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5.75" customHeight="1" x14ac:dyDescent="0.2">
      <c r="A35" s="3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5.75" customHeight="1" x14ac:dyDescent="0.2">
      <c r="A37" s="3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:58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</row>
    <row r="946" spans="1:58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</row>
    <row r="947" spans="1:58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</row>
    <row r="948" spans="1:58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</row>
    <row r="949" spans="1:58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</row>
    <row r="950" spans="1:58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</row>
    <row r="951" spans="1:58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</row>
    <row r="952" spans="1:58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</row>
    <row r="953" spans="1:58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</row>
    <row r="954" spans="1:58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</row>
    <row r="955" spans="1:58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</row>
    <row r="956" spans="1:58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</row>
    <row r="957" spans="1:58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</row>
    <row r="958" spans="1:58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</row>
    <row r="959" spans="1:58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</row>
    <row r="960" spans="1:58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</row>
    <row r="961" spans="1:58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</row>
    <row r="962" spans="1:58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</row>
    <row r="963" spans="1:58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</row>
    <row r="964" spans="1:58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</row>
    <row r="965" spans="1:58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</row>
    <row r="966" spans="1:58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</row>
    <row r="967" spans="1:58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</row>
    <row r="968" spans="1:58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</row>
    <row r="969" spans="1:58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</row>
    <row r="970" spans="1:58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</row>
    <row r="971" spans="1:58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</row>
    <row r="972" spans="1:58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</row>
    <row r="973" spans="1:58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</row>
    <row r="974" spans="1:58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</row>
    <row r="975" spans="1:58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</row>
    <row r="976" spans="1:58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</row>
    <row r="977" spans="1:58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</row>
    <row r="978" spans="1:58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</row>
    <row r="979" spans="1:58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</row>
    <row r="980" spans="1:58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</row>
    <row r="981" spans="1:58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</row>
    <row r="982" spans="1:58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</row>
    <row r="983" spans="1:58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</row>
    <row r="984" spans="1:58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</row>
    <row r="985" spans="1:58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</row>
    <row r="986" spans="1:58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</row>
    <row r="987" spans="1:58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</row>
    <row r="988" spans="1:58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</row>
    <row r="989" spans="1:58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</row>
    <row r="990" spans="1:58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</row>
    <row r="991" spans="1:58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</row>
    <row r="992" spans="1:58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</row>
    <row r="993" spans="1:58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</row>
    <row r="994" spans="1:58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</row>
    <row r="995" spans="1:58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</row>
    <row r="996" spans="1:58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</row>
    <row r="997" spans="1:58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</row>
    <row r="998" spans="1:58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</row>
    <row r="999" spans="1:58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</row>
  </sheetData>
  <mergeCells count="22">
    <mergeCell ref="AH5:AI6"/>
    <mergeCell ref="A5:A8"/>
    <mergeCell ref="B5:Y5"/>
    <mergeCell ref="Z5:AA6"/>
    <mergeCell ref="AB5:AC6"/>
    <mergeCell ref="AD5:AE6"/>
    <mergeCell ref="AJ5:AJ7"/>
    <mergeCell ref="AK5:AK7"/>
    <mergeCell ref="AL5:AL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F5:AG6"/>
  </mergeCells>
  <hyperlinks>
    <hyperlink ref="A34" r:id="rId1" xr:uid="{427E79B7-9FBF-3247-A931-E91922AEFCF7}"/>
  </hyperlink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A15" sqref="A15:A16"/>
    </sheetView>
  </sheetViews>
  <sheetFormatPr baseColWidth="10" defaultColWidth="14.5" defaultRowHeight="15" customHeight="1" x14ac:dyDescent="0.2"/>
  <cols>
    <col min="1" max="1" width="46.6640625" customWidth="1"/>
    <col min="2" max="5" width="15.5" customWidth="1"/>
    <col min="6" max="25" width="11.5" customWidth="1"/>
    <col min="26" max="26" width="10.6640625" customWidth="1"/>
  </cols>
  <sheetData>
    <row r="1" spans="1:26" ht="15" customHeight="1" x14ac:dyDescent="0.2">
      <c r="A1" s="9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">
      <c r="A2" s="10" t="s">
        <v>165</v>
      </c>
      <c r="B2" s="10"/>
      <c r="C2" s="10"/>
      <c r="D2" s="10"/>
      <c r="E2" s="10"/>
      <c r="F2" s="10"/>
      <c r="G2" s="10"/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68"/>
      <c r="B3" s="69"/>
      <c r="C3" s="69"/>
      <c r="D3" s="69"/>
      <c r="E3" s="6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68"/>
      <c r="B4" s="68"/>
      <c r="C4" s="68"/>
      <c r="D4" s="68"/>
      <c r="E4" s="68"/>
      <c r="F4" s="6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123" t="s">
        <v>166</v>
      </c>
      <c r="B5" s="112" t="s">
        <v>167</v>
      </c>
      <c r="C5" s="113"/>
      <c r="D5" s="113"/>
      <c r="E5" s="114"/>
      <c r="F5" s="112" t="s">
        <v>168</v>
      </c>
      <c r="G5" s="114"/>
      <c r="H5" s="112" t="s">
        <v>169</v>
      </c>
      <c r="I5" s="114"/>
      <c r="J5" s="123" t="s">
        <v>170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2"/>
    </row>
    <row r="6" spans="1:26" ht="32.25" customHeight="1" x14ac:dyDescent="0.2">
      <c r="A6" s="118"/>
      <c r="B6" s="81" t="s">
        <v>171</v>
      </c>
      <c r="C6" s="81" t="s">
        <v>172</v>
      </c>
      <c r="D6" s="81" t="s">
        <v>173</v>
      </c>
      <c r="E6" s="81" t="s">
        <v>174</v>
      </c>
      <c r="F6" s="81" t="s">
        <v>175</v>
      </c>
      <c r="G6" s="81" t="s">
        <v>176</v>
      </c>
      <c r="H6" s="81" t="s">
        <v>177</v>
      </c>
      <c r="I6" s="81" t="s">
        <v>178</v>
      </c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 x14ac:dyDescent="0.2">
      <c r="A7" s="101" t="s">
        <v>116</v>
      </c>
      <c r="B7" s="70">
        <v>1172</v>
      </c>
      <c r="C7" s="70">
        <v>147</v>
      </c>
      <c r="D7" s="70">
        <v>32</v>
      </c>
      <c r="E7" s="70">
        <v>0</v>
      </c>
      <c r="F7" s="70">
        <v>941</v>
      </c>
      <c r="G7" s="70">
        <v>411</v>
      </c>
      <c r="H7" s="70">
        <v>489</v>
      </c>
      <c r="I7" s="70">
        <v>863</v>
      </c>
      <c r="J7" s="70">
        <v>1352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 x14ac:dyDescent="0.2">
      <c r="A8" s="101" t="s">
        <v>119</v>
      </c>
      <c r="B8" s="71">
        <v>1929</v>
      </c>
      <c r="C8" s="71">
        <v>173</v>
      </c>
      <c r="D8" s="71">
        <v>224</v>
      </c>
      <c r="E8" s="71">
        <v>212</v>
      </c>
      <c r="F8" s="71">
        <v>1136</v>
      </c>
      <c r="G8" s="71">
        <v>1402</v>
      </c>
      <c r="H8" s="71">
        <v>306</v>
      </c>
      <c r="I8" s="71">
        <v>2233</v>
      </c>
      <c r="J8" s="71">
        <v>2539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 x14ac:dyDescent="0.2">
      <c r="A9" s="101" t="s">
        <v>179</v>
      </c>
      <c r="B9" s="71">
        <v>889</v>
      </c>
      <c r="C9" s="71">
        <v>115</v>
      </c>
      <c r="D9" s="71">
        <v>113</v>
      </c>
      <c r="E9" s="71">
        <v>360</v>
      </c>
      <c r="F9" s="71">
        <v>1305</v>
      </c>
      <c r="G9" s="71">
        <v>172</v>
      </c>
      <c r="H9" s="71">
        <v>20</v>
      </c>
      <c r="I9" s="71">
        <v>1458</v>
      </c>
      <c r="J9" s="71">
        <v>1477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 x14ac:dyDescent="0.2">
      <c r="A10" s="101" t="s">
        <v>180</v>
      </c>
      <c r="B10" s="71">
        <v>307</v>
      </c>
      <c r="C10" s="71">
        <v>0</v>
      </c>
      <c r="D10" s="71">
        <v>47</v>
      </c>
      <c r="E10" s="71">
        <v>51</v>
      </c>
      <c r="F10" s="71">
        <v>301</v>
      </c>
      <c r="G10" s="71">
        <v>105</v>
      </c>
      <c r="H10" s="71">
        <v>28</v>
      </c>
      <c r="I10" s="71">
        <v>378</v>
      </c>
      <c r="J10" s="71">
        <v>406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 x14ac:dyDescent="0.2">
      <c r="A11" s="101" t="s">
        <v>181</v>
      </c>
      <c r="B11" s="71">
        <v>692</v>
      </c>
      <c r="C11" s="71">
        <v>55</v>
      </c>
      <c r="D11" s="71">
        <v>35</v>
      </c>
      <c r="E11" s="71">
        <v>49</v>
      </c>
      <c r="F11" s="71">
        <v>537</v>
      </c>
      <c r="G11" s="71">
        <v>295</v>
      </c>
      <c r="H11" s="71">
        <v>45</v>
      </c>
      <c r="I11" s="71">
        <v>786</v>
      </c>
      <c r="J11" s="71">
        <v>832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 x14ac:dyDescent="0.2">
      <c r="A12" s="101" t="s">
        <v>79</v>
      </c>
      <c r="B12" s="71">
        <v>4990</v>
      </c>
      <c r="C12" s="71">
        <v>491</v>
      </c>
      <c r="D12" s="71">
        <v>453</v>
      </c>
      <c r="E12" s="71">
        <v>672</v>
      </c>
      <c r="F12" s="71">
        <v>4220</v>
      </c>
      <c r="G12" s="71">
        <v>2385</v>
      </c>
      <c r="H12" s="71">
        <v>888</v>
      </c>
      <c r="I12" s="71">
        <v>5717</v>
      </c>
      <c r="J12" s="71">
        <v>6605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32"/>
      <c r="C13" s="32"/>
      <c r="D13" s="32"/>
      <c r="E13" s="3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04" t="s">
        <v>256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05" t="s">
        <v>257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28" t="s">
        <v>258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 t="s">
        <v>163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5:A6"/>
    <mergeCell ref="B5:E5"/>
    <mergeCell ref="F5:G5"/>
    <mergeCell ref="H5:I5"/>
    <mergeCell ref="J5:J6"/>
  </mergeCells>
  <hyperlinks>
    <hyperlink ref="A16" r:id="rId1" xr:uid="{58BBC6D5-F442-AC42-AA8D-65916C00A4DF}"/>
  </hyperlink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topLeftCell="A4" workbookViewId="0">
      <selection activeCell="A37" sqref="A37:A38"/>
    </sheetView>
  </sheetViews>
  <sheetFormatPr baseColWidth="10" defaultColWidth="14.5" defaultRowHeight="15" customHeight="1" x14ac:dyDescent="0.2"/>
  <cols>
    <col min="1" max="1" width="14.33203125" customWidth="1"/>
    <col min="2" max="2" width="128.83203125" customWidth="1"/>
    <col min="3" max="26" width="9.1640625" customWidth="1"/>
  </cols>
  <sheetData>
    <row r="1" spans="1:26" ht="90.75" customHeight="1" x14ac:dyDescent="0.2">
      <c r="A1" s="102" t="s">
        <v>182</v>
      </c>
      <c r="B1" s="103" t="s">
        <v>183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" customHeight="1" x14ac:dyDescent="0.2">
      <c r="A2" s="73"/>
      <c r="B2" s="73" t="s">
        <v>116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" customHeight="1" x14ac:dyDescent="0.2">
      <c r="A3" s="74"/>
      <c r="B3" s="74" t="s">
        <v>68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5">
        <v>551.1</v>
      </c>
      <c r="B4" s="75" t="s">
        <v>184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5" customHeight="1" x14ac:dyDescent="0.2">
      <c r="A5" s="75">
        <v>551.22</v>
      </c>
      <c r="B5" s="75" t="s">
        <v>185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5" customHeight="1" x14ac:dyDescent="0.2">
      <c r="A6" s="74"/>
      <c r="B6" s="74" t="s">
        <v>186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5" customHeight="1" x14ac:dyDescent="0.2">
      <c r="A7" s="75" t="s">
        <v>187</v>
      </c>
      <c r="B7" s="75" t="s">
        <v>188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 x14ac:dyDescent="0.2">
      <c r="A8" s="74"/>
      <c r="B8" s="74" t="s">
        <v>119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15" customHeight="1" x14ac:dyDescent="0.2">
      <c r="A9" s="75">
        <v>552.11</v>
      </c>
      <c r="B9" s="75" t="s">
        <v>189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15" customHeight="1" x14ac:dyDescent="0.2">
      <c r="A10" s="75">
        <v>552.12</v>
      </c>
      <c r="B10" s="75" t="s">
        <v>190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5" customHeight="1" x14ac:dyDescent="0.2">
      <c r="A11" s="75">
        <v>552.29</v>
      </c>
      <c r="B11" s="75" t="s">
        <v>191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" customHeight="1" x14ac:dyDescent="0.2">
      <c r="A12" s="74"/>
      <c r="B12" s="74" t="s">
        <v>120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" customHeight="1" x14ac:dyDescent="0.2">
      <c r="A13" s="75">
        <v>602.22</v>
      </c>
      <c r="B13" s="75" t="s">
        <v>192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5" customHeight="1" x14ac:dyDescent="0.2">
      <c r="A14" s="75">
        <v>602.25</v>
      </c>
      <c r="B14" s="75" t="s">
        <v>193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5" customHeight="1" x14ac:dyDescent="0.2">
      <c r="A15" s="75">
        <v>602.26</v>
      </c>
      <c r="B15" s="75" t="s">
        <v>194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" customHeight="1" x14ac:dyDescent="0.2">
      <c r="A16" s="75">
        <v>602.27</v>
      </c>
      <c r="B16" s="75" t="s">
        <v>195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" customHeight="1" x14ac:dyDescent="0.2">
      <c r="A17" s="75">
        <v>711</v>
      </c>
      <c r="B17" s="75" t="s">
        <v>196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5" customHeight="1" x14ac:dyDescent="0.2">
      <c r="A18" s="75"/>
      <c r="B18" s="74" t="s">
        <v>121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5" customHeight="1" x14ac:dyDescent="0.2">
      <c r="A19" s="75">
        <v>622</v>
      </c>
      <c r="B19" s="75" t="s">
        <v>197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5" customHeight="1" x14ac:dyDescent="0.2">
      <c r="A20" s="75"/>
      <c r="B20" s="74" t="s">
        <v>122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5" customHeight="1" x14ac:dyDescent="0.2">
      <c r="A21" s="75">
        <v>601.20000000000005</v>
      </c>
      <c r="B21" s="75" t="s">
        <v>198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5" customHeight="1" x14ac:dyDescent="0.2">
      <c r="A22" s="75">
        <v>611.20000000000005</v>
      </c>
      <c r="B22" s="75" t="s">
        <v>199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5" customHeight="1" x14ac:dyDescent="0.2">
      <c r="A23" s="75">
        <v>612.20000000000005</v>
      </c>
      <c r="B23" s="75" t="s">
        <v>200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5" customHeight="1" x14ac:dyDescent="0.2">
      <c r="A24" s="74"/>
      <c r="B24" s="74" t="s">
        <v>123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5" customHeight="1" x14ac:dyDescent="0.2">
      <c r="A25" s="75" t="s">
        <v>201</v>
      </c>
      <c r="B25" s="75" t="s">
        <v>202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5" customHeight="1" x14ac:dyDescent="0.2">
      <c r="A26" s="75" t="s">
        <v>203</v>
      </c>
      <c r="B26" s="75" t="s">
        <v>204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5" customHeight="1" x14ac:dyDescent="0.2">
      <c r="A27" s="74">
        <v>634</v>
      </c>
      <c r="B27" s="74" t="s">
        <v>124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5" customHeight="1" x14ac:dyDescent="0.2">
      <c r="A28" s="74"/>
      <c r="B28" s="74" t="s">
        <v>125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5" customHeight="1" x14ac:dyDescent="0.2">
      <c r="A29" s="75" t="s">
        <v>205</v>
      </c>
      <c r="B29" s="75" t="s">
        <v>206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5" customHeight="1" x14ac:dyDescent="0.2">
      <c r="A30" s="75" t="s">
        <v>207</v>
      </c>
      <c r="B30" s="75" t="s">
        <v>208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5" customHeight="1" x14ac:dyDescent="0.2">
      <c r="A31" s="75" t="s">
        <v>209</v>
      </c>
      <c r="B31" s="75" t="s">
        <v>210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" customHeight="1" x14ac:dyDescent="0.2">
      <c r="A32" s="75">
        <v>923</v>
      </c>
      <c r="B32" s="75" t="s">
        <v>211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5" customHeight="1" x14ac:dyDescent="0.2">
      <c r="A33" s="75">
        <v>924</v>
      </c>
      <c r="B33" s="75" t="s">
        <v>212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5" customHeight="1" x14ac:dyDescent="0.2">
      <c r="A34" s="72"/>
      <c r="B34" s="76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5" customHeight="1" x14ac:dyDescent="0.2">
      <c r="A35" s="72" t="s">
        <v>213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.75" customHeight="1" x14ac:dyDescent="0.2">
      <c r="A37" s="105" t="s">
        <v>257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.75" customHeight="1" x14ac:dyDescent="0.2">
      <c r="A38" s="128" t="s">
        <v>258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2.75" customHeight="1" x14ac:dyDescent="0.2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2.75" customHeight="1" x14ac:dyDescent="0.2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2.75" customHeight="1" x14ac:dyDescent="0.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2.75" customHeight="1" x14ac:dyDescent="0.2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2.75" customHeight="1" x14ac:dyDescent="0.2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2.75" customHeight="1" x14ac:dyDescent="0.2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2.75" customHeight="1" x14ac:dyDescent="0.2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2.75" customHeight="1" x14ac:dyDescent="0.2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2.75" customHeight="1" x14ac:dyDescent="0.2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2.75" customHeight="1" x14ac:dyDescent="0.2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2.75" customHeight="1" x14ac:dyDescent="0.2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2.75" customHeight="1" x14ac:dyDescent="0.2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2.75" customHeight="1" x14ac:dyDescent="0.2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2.75" customHeight="1" x14ac:dyDescent="0.2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2.75" customHeight="1" x14ac:dyDescent="0.2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2.75" customHeight="1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2.75" customHeight="1" x14ac:dyDescent="0.2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2.75" customHeight="1" x14ac:dyDescent="0.2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2.75" customHeight="1" x14ac:dyDescent="0.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2.75" customHeight="1" x14ac:dyDescent="0.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2.75" customHeight="1" x14ac:dyDescent="0.2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2.75" customHeight="1" x14ac:dyDescent="0.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2.75" customHeight="1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2.75" customHeight="1" x14ac:dyDescent="0.2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2.75" customHeight="1" x14ac:dyDescent="0.2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2.75" customHeight="1" x14ac:dyDescent="0.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2.75" customHeight="1" x14ac:dyDescent="0.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2.75" customHeight="1" x14ac:dyDescent="0.2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2.75" customHeight="1" x14ac:dyDescent="0.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2.75" customHeight="1" x14ac:dyDescent="0.2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2.75" customHeight="1" x14ac:dyDescent="0.2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2.75" customHeight="1" x14ac:dyDescent="0.2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2.75" customHeight="1" x14ac:dyDescent="0.2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2.75" customHeight="1" x14ac:dyDescent="0.2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2.75" customHeight="1" x14ac:dyDescent="0.2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2.75" customHeight="1" x14ac:dyDescent="0.2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2.75" customHeight="1" x14ac:dyDescent="0.2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2.75" customHeight="1" x14ac:dyDescent="0.2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2.75" customHeight="1" x14ac:dyDescent="0.2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2.75" customHeight="1" x14ac:dyDescent="0.2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2.75" customHeight="1" x14ac:dyDescent="0.2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2.75" customHeight="1" x14ac:dyDescent="0.2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2.75" customHeight="1" x14ac:dyDescent="0.2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2.75" customHeight="1" x14ac:dyDescent="0.2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2.75" customHeight="1" x14ac:dyDescent="0.2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2.75" customHeight="1" x14ac:dyDescent="0.2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2.75" customHeight="1" x14ac:dyDescent="0.2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2.75" customHeight="1" x14ac:dyDescent="0.2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2.75" customHeight="1" x14ac:dyDescent="0.2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2.75" customHeight="1" x14ac:dyDescent="0.2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2.75" customHeight="1" x14ac:dyDescent="0.2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2.75" customHeight="1" x14ac:dyDescent="0.2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2.75" customHeight="1" x14ac:dyDescent="0.2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2.75" customHeight="1" x14ac:dyDescent="0.2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2.75" customHeight="1" x14ac:dyDescent="0.2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2.75" customHeight="1" x14ac:dyDescent="0.2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2.75" customHeight="1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2.75" customHeight="1" x14ac:dyDescent="0.2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2.75" customHeight="1" x14ac:dyDescent="0.2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2.75" customHeight="1" x14ac:dyDescent="0.2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2.75" customHeight="1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2.75" customHeight="1" x14ac:dyDescent="0.2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2.75" customHeight="1" x14ac:dyDescent="0.2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2.75" customHeight="1" x14ac:dyDescent="0.2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2.75" customHeight="1" x14ac:dyDescent="0.2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2.75" customHeight="1" x14ac:dyDescent="0.2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2.75" customHeight="1" x14ac:dyDescent="0.2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2.75" customHeight="1" x14ac:dyDescent="0.2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2.75" customHeight="1" x14ac:dyDescent="0.2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2.75" customHeight="1" x14ac:dyDescent="0.2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2.75" customHeight="1" x14ac:dyDescent="0.2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2.75" customHeight="1" x14ac:dyDescent="0.2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2.75" customHeight="1" x14ac:dyDescent="0.2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2.75" customHeight="1" x14ac:dyDescent="0.2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2.75" customHeight="1" x14ac:dyDescent="0.2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2.75" customHeight="1" x14ac:dyDescent="0.2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2.75" customHeight="1" x14ac:dyDescent="0.2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2.75" customHeight="1" x14ac:dyDescent="0.2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2.75" customHeight="1" x14ac:dyDescent="0.2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2.75" customHeight="1" x14ac:dyDescent="0.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2.75" customHeight="1" x14ac:dyDescent="0.2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2.75" customHeight="1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2.75" customHeight="1" x14ac:dyDescent="0.2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2.75" customHeight="1" x14ac:dyDescent="0.2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2.75" customHeight="1" x14ac:dyDescent="0.2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2.75" customHeight="1" x14ac:dyDescent="0.2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2.75" customHeight="1" x14ac:dyDescent="0.2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2.75" customHeight="1" x14ac:dyDescent="0.2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2.75" customHeight="1" x14ac:dyDescent="0.2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2.75" customHeight="1" x14ac:dyDescent="0.2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2.75" customHeight="1" x14ac:dyDescent="0.2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2.75" customHeight="1" x14ac:dyDescent="0.2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2.75" customHeight="1" x14ac:dyDescent="0.2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2.75" customHeight="1" x14ac:dyDescent="0.2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2.75" customHeight="1" x14ac:dyDescent="0.2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2.75" customHeight="1" x14ac:dyDescent="0.2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2.75" customHeight="1" x14ac:dyDescent="0.2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2.75" customHeight="1" x14ac:dyDescent="0.2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2.75" customHeight="1" x14ac:dyDescent="0.2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2.75" customHeight="1" x14ac:dyDescent="0.2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2.75" customHeight="1" x14ac:dyDescent="0.2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2.75" customHeight="1" x14ac:dyDescent="0.2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2.75" customHeight="1" x14ac:dyDescent="0.2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2.75" customHeight="1" x14ac:dyDescent="0.2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2.75" customHeight="1" x14ac:dyDescent="0.2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2.75" customHeight="1" x14ac:dyDescent="0.2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2.75" customHeight="1" x14ac:dyDescent="0.2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2.75" customHeight="1" x14ac:dyDescent="0.2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2.75" customHeight="1" x14ac:dyDescent="0.2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2.75" customHeight="1" x14ac:dyDescent="0.2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2.75" customHeight="1" x14ac:dyDescent="0.2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2.75" customHeight="1" x14ac:dyDescent="0.2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2.75" customHeight="1" x14ac:dyDescent="0.2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2.75" customHeight="1" x14ac:dyDescent="0.2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2.75" customHeight="1" x14ac:dyDescent="0.2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2.75" customHeight="1" x14ac:dyDescent="0.2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2.75" customHeight="1" x14ac:dyDescent="0.2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2.75" customHeight="1" x14ac:dyDescent="0.2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2.75" customHeight="1" x14ac:dyDescent="0.2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2.75" customHeight="1" x14ac:dyDescent="0.2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2.75" customHeight="1" x14ac:dyDescent="0.2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2.75" customHeight="1" x14ac:dyDescent="0.2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2.75" customHeight="1" x14ac:dyDescent="0.2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2.75" customHeight="1" x14ac:dyDescent="0.2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2.75" customHeight="1" x14ac:dyDescent="0.2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2.75" customHeight="1" x14ac:dyDescent="0.2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2.75" customHeight="1" x14ac:dyDescent="0.2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2.75" customHeight="1" x14ac:dyDescent="0.2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2.75" customHeight="1" x14ac:dyDescent="0.2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2.75" customHeight="1" x14ac:dyDescent="0.2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2.75" customHeight="1" x14ac:dyDescent="0.2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2.75" customHeight="1" x14ac:dyDescent="0.2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2.75" customHeight="1" x14ac:dyDescent="0.2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2.75" customHeight="1" x14ac:dyDescent="0.2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2.75" customHeight="1" x14ac:dyDescent="0.2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2.75" customHeight="1" x14ac:dyDescent="0.2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2.75" customHeight="1" x14ac:dyDescent="0.2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2.75" customHeight="1" x14ac:dyDescent="0.2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2.75" customHeight="1" x14ac:dyDescent="0.2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2.75" customHeight="1" x14ac:dyDescent="0.2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2.75" customHeight="1" x14ac:dyDescent="0.2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2.75" customHeight="1" x14ac:dyDescent="0.2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2.75" customHeight="1" x14ac:dyDescent="0.2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2.75" customHeight="1" x14ac:dyDescent="0.2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2.75" customHeight="1" x14ac:dyDescent="0.2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2.75" customHeight="1" x14ac:dyDescent="0.2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2.75" customHeight="1" x14ac:dyDescent="0.2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2.75" customHeight="1" x14ac:dyDescent="0.2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2.75" customHeight="1" x14ac:dyDescent="0.2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2.75" customHeight="1" x14ac:dyDescent="0.2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2.75" customHeight="1" x14ac:dyDescent="0.2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2.75" customHeight="1" x14ac:dyDescent="0.2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2.75" customHeight="1" x14ac:dyDescent="0.2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2.75" customHeight="1" x14ac:dyDescent="0.2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2.75" customHeight="1" x14ac:dyDescent="0.2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2.75" customHeight="1" x14ac:dyDescent="0.2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2.75" customHeight="1" x14ac:dyDescent="0.2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2.75" customHeight="1" x14ac:dyDescent="0.2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2.75" customHeight="1" x14ac:dyDescent="0.2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2.75" customHeight="1" x14ac:dyDescent="0.2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2.75" customHeight="1" x14ac:dyDescent="0.2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2.75" customHeight="1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2.75" customHeight="1" x14ac:dyDescent="0.2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2.75" customHeight="1" x14ac:dyDescent="0.2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2.75" customHeight="1" x14ac:dyDescent="0.2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2.75" customHeight="1" x14ac:dyDescent="0.2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2.75" customHeight="1" x14ac:dyDescent="0.2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2.75" customHeight="1" x14ac:dyDescent="0.2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2.75" customHeight="1" x14ac:dyDescent="0.2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2.75" customHeight="1" x14ac:dyDescent="0.2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2.75" customHeight="1" x14ac:dyDescent="0.2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2.75" customHeight="1" x14ac:dyDescent="0.2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2.75" customHeight="1" x14ac:dyDescent="0.2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2.75" customHeight="1" x14ac:dyDescent="0.2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2.75" customHeight="1" x14ac:dyDescent="0.2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2.75" customHeight="1" x14ac:dyDescent="0.2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2.75" customHeight="1" x14ac:dyDescent="0.2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2.75" customHeight="1" x14ac:dyDescent="0.2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2.75" customHeight="1" x14ac:dyDescent="0.2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2.75" customHeight="1" x14ac:dyDescent="0.2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2.75" customHeight="1" x14ac:dyDescent="0.2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2.75" customHeight="1" x14ac:dyDescent="0.2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2.75" customHeight="1" x14ac:dyDescent="0.2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2.75" customHeight="1" x14ac:dyDescent="0.2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2.75" customHeight="1" x14ac:dyDescent="0.2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2.75" customHeight="1" x14ac:dyDescent="0.2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2.75" customHeight="1" x14ac:dyDescent="0.2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2.75" customHeight="1" x14ac:dyDescent="0.2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2.75" customHeight="1" x14ac:dyDescent="0.2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2.75" customHeight="1" x14ac:dyDescent="0.2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2.75" customHeight="1" x14ac:dyDescent="0.2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2.75" customHeight="1" x14ac:dyDescent="0.2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2.75" customHeight="1" x14ac:dyDescent="0.2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2.75" customHeight="1" x14ac:dyDescent="0.2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2.75" customHeight="1" x14ac:dyDescent="0.2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2.75" customHeight="1" x14ac:dyDescent="0.2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2.75" customHeight="1" x14ac:dyDescent="0.2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2.75" customHeight="1" x14ac:dyDescent="0.2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2.75" customHeight="1" x14ac:dyDescent="0.2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2.75" customHeight="1" x14ac:dyDescent="0.2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2.75" customHeight="1" x14ac:dyDescent="0.2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2.75" customHeight="1" x14ac:dyDescent="0.2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2.75" customHeight="1" x14ac:dyDescent="0.2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2.75" customHeight="1" x14ac:dyDescent="0.2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2.75" customHeight="1" x14ac:dyDescent="0.2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2.75" customHeight="1" x14ac:dyDescent="0.2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2.75" customHeight="1" x14ac:dyDescent="0.2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2.75" customHeight="1" x14ac:dyDescent="0.2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2.75" customHeight="1" x14ac:dyDescent="0.2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2.75" customHeight="1" x14ac:dyDescent="0.2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2.75" customHeight="1" x14ac:dyDescent="0.2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2.75" customHeight="1" x14ac:dyDescent="0.2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2.75" customHeight="1" x14ac:dyDescent="0.2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2.75" customHeight="1" x14ac:dyDescent="0.2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2.75" customHeight="1" x14ac:dyDescent="0.2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2.75" customHeight="1" x14ac:dyDescent="0.2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2.75" customHeight="1" x14ac:dyDescent="0.2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2.75" customHeight="1" x14ac:dyDescent="0.2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2.75" customHeight="1" x14ac:dyDescent="0.2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2.75" customHeight="1" x14ac:dyDescent="0.2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2.75" customHeight="1" x14ac:dyDescent="0.2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2.75" customHeight="1" x14ac:dyDescent="0.2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2.75" customHeight="1" x14ac:dyDescent="0.2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2.75" customHeight="1" x14ac:dyDescent="0.2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2.75" customHeight="1" x14ac:dyDescent="0.2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2.75" customHeight="1" x14ac:dyDescent="0.2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2.75" customHeight="1" x14ac:dyDescent="0.2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2.75" customHeight="1" x14ac:dyDescent="0.2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2.75" customHeight="1" x14ac:dyDescent="0.2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2.75" customHeight="1" x14ac:dyDescent="0.2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2.75" customHeight="1" x14ac:dyDescent="0.2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2.75" customHeight="1" x14ac:dyDescent="0.2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2.75" customHeight="1" x14ac:dyDescent="0.2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2.75" customHeight="1" x14ac:dyDescent="0.2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2.75" customHeight="1" x14ac:dyDescent="0.2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2.75" customHeight="1" x14ac:dyDescent="0.2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2.75" customHeight="1" x14ac:dyDescent="0.2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2.75" customHeight="1" x14ac:dyDescent="0.2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2.75" customHeight="1" x14ac:dyDescent="0.2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2.75" customHeight="1" x14ac:dyDescent="0.2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2.75" customHeight="1" x14ac:dyDescent="0.2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2.75" customHeight="1" x14ac:dyDescent="0.2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2.75" customHeight="1" x14ac:dyDescent="0.2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2.75" customHeight="1" x14ac:dyDescent="0.2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2.75" customHeight="1" x14ac:dyDescent="0.2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2.75" customHeight="1" x14ac:dyDescent="0.2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2.75" customHeight="1" x14ac:dyDescent="0.2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2.75" customHeight="1" x14ac:dyDescent="0.2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2.75" customHeight="1" x14ac:dyDescent="0.2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2.75" customHeight="1" x14ac:dyDescent="0.2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2.75" customHeight="1" x14ac:dyDescent="0.2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2.75" customHeight="1" x14ac:dyDescent="0.2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2.75" customHeight="1" x14ac:dyDescent="0.2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2.75" customHeight="1" x14ac:dyDescent="0.2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2.75" customHeight="1" x14ac:dyDescent="0.2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2.75" customHeight="1" x14ac:dyDescent="0.2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2.75" customHeight="1" x14ac:dyDescent="0.2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2.75" customHeight="1" x14ac:dyDescent="0.2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2.75" customHeight="1" x14ac:dyDescent="0.2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2.75" customHeight="1" x14ac:dyDescent="0.2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2.75" customHeight="1" x14ac:dyDescent="0.2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2.75" customHeight="1" x14ac:dyDescent="0.2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2.75" customHeight="1" x14ac:dyDescent="0.2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2.75" customHeight="1" x14ac:dyDescent="0.2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2.75" customHeight="1" x14ac:dyDescent="0.2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2.75" customHeight="1" x14ac:dyDescent="0.2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2.75" customHeight="1" x14ac:dyDescent="0.2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2.75" customHeight="1" x14ac:dyDescent="0.2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2.75" customHeight="1" x14ac:dyDescent="0.2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2.75" customHeight="1" x14ac:dyDescent="0.2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2.75" customHeight="1" x14ac:dyDescent="0.2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2.75" customHeight="1" x14ac:dyDescent="0.2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2.75" customHeight="1" x14ac:dyDescent="0.2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2.75" customHeight="1" x14ac:dyDescent="0.2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2.75" customHeight="1" x14ac:dyDescent="0.2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2.75" customHeight="1" x14ac:dyDescent="0.2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2.75" customHeight="1" x14ac:dyDescent="0.2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2.75" customHeight="1" x14ac:dyDescent="0.2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2.75" customHeight="1" x14ac:dyDescent="0.2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2.75" customHeight="1" x14ac:dyDescent="0.2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2.75" customHeight="1" x14ac:dyDescent="0.2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2.75" customHeight="1" x14ac:dyDescent="0.2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2.75" customHeight="1" x14ac:dyDescent="0.2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2.75" customHeight="1" x14ac:dyDescent="0.2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2.75" customHeight="1" x14ac:dyDescent="0.2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2.75" customHeight="1" x14ac:dyDescent="0.2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2.75" customHeight="1" x14ac:dyDescent="0.2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2.75" customHeight="1" x14ac:dyDescent="0.2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2.75" customHeight="1" x14ac:dyDescent="0.2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2.75" customHeight="1" x14ac:dyDescent="0.2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2.75" customHeight="1" x14ac:dyDescent="0.2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2.75" customHeight="1" x14ac:dyDescent="0.2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2.75" customHeight="1" x14ac:dyDescent="0.2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2.75" customHeight="1" x14ac:dyDescent="0.2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2.75" customHeight="1" x14ac:dyDescent="0.2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2.75" customHeight="1" x14ac:dyDescent="0.2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2.75" customHeight="1" x14ac:dyDescent="0.2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2.75" customHeight="1" x14ac:dyDescent="0.2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2.75" customHeight="1" x14ac:dyDescent="0.2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2.75" customHeight="1" x14ac:dyDescent="0.2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2.75" customHeight="1" x14ac:dyDescent="0.2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2.75" customHeight="1" x14ac:dyDescent="0.2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2.75" customHeight="1" x14ac:dyDescent="0.2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2.75" customHeight="1" x14ac:dyDescent="0.2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2.75" customHeight="1" x14ac:dyDescent="0.2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2.75" customHeight="1" x14ac:dyDescent="0.2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2.75" customHeight="1" x14ac:dyDescent="0.2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2.75" customHeight="1" x14ac:dyDescent="0.2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2.75" customHeight="1" x14ac:dyDescent="0.2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2.75" customHeight="1" x14ac:dyDescent="0.2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2.75" customHeight="1" x14ac:dyDescent="0.2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2.75" customHeight="1" x14ac:dyDescent="0.2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2.75" customHeight="1" x14ac:dyDescent="0.2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2.75" customHeight="1" x14ac:dyDescent="0.2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2.75" customHeight="1" x14ac:dyDescent="0.2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2.75" customHeight="1" x14ac:dyDescent="0.2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2.75" customHeight="1" x14ac:dyDescent="0.2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2.75" customHeight="1" x14ac:dyDescent="0.2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2.75" customHeight="1" x14ac:dyDescent="0.2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2.75" customHeight="1" x14ac:dyDescent="0.2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2.75" customHeight="1" x14ac:dyDescent="0.2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2.75" customHeight="1" x14ac:dyDescent="0.2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2.75" customHeight="1" x14ac:dyDescent="0.2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2.75" customHeight="1" x14ac:dyDescent="0.2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2.75" customHeight="1" x14ac:dyDescent="0.2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2.75" customHeight="1" x14ac:dyDescent="0.2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2.75" customHeight="1" x14ac:dyDescent="0.2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2.75" customHeight="1" x14ac:dyDescent="0.2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2.75" customHeight="1" x14ac:dyDescent="0.2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2.75" customHeight="1" x14ac:dyDescent="0.2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2.75" customHeight="1" x14ac:dyDescent="0.2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2.75" customHeight="1" x14ac:dyDescent="0.2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2.75" customHeight="1" x14ac:dyDescent="0.2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2.75" customHeight="1" x14ac:dyDescent="0.2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2.75" customHeight="1" x14ac:dyDescent="0.2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2.75" customHeight="1" x14ac:dyDescent="0.2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2.75" customHeight="1" x14ac:dyDescent="0.2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2.75" customHeight="1" x14ac:dyDescent="0.2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2.75" customHeight="1" x14ac:dyDescent="0.2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2.75" customHeight="1" x14ac:dyDescent="0.2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2.75" customHeight="1" x14ac:dyDescent="0.2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2.75" customHeight="1" x14ac:dyDescent="0.2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2.75" customHeight="1" x14ac:dyDescent="0.2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2.75" customHeight="1" x14ac:dyDescent="0.2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2.75" customHeight="1" x14ac:dyDescent="0.2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2.75" customHeight="1" x14ac:dyDescent="0.2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2.75" customHeight="1" x14ac:dyDescent="0.2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2.75" customHeight="1" x14ac:dyDescent="0.2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2.75" customHeight="1" x14ac:dyDescent="0.2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2.75" customHeight="1" x14ac:dyDescent="0.2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2.75" customHeight="1" x14ac:dyDescent="0.2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2.75" customHeight="1" x14ac:dyDescent="0.2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2.75" customHeight="1" x14ac:dyDescent="0.2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2.75" customHeight="1" x14ac:dyDescent="0.2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2.75" customHeight="1" x14ac:dyDescent="0.2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2.75" customHeight="1" x14ac:dyDescent="0.2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2.75" customHeight="1" x14ac:dyDescent="0.2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2.75" customHeight="1" x14ac:dyDescent="0.2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2.75" customHeight="1" x14ac:dyDescent="0.2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2.75" customHeight="1" x14ac:dyDescent="0.2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2.75" customHeight="1" x14ac:dyDescent="0.2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2.75" customHeight="1" x14ac:dyDescent="0.2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2.75" customHeight="1" x14ac:dyDescent="0.2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2.75" customHeight="1" x14ac:dyDescent="0.2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2.75" customHeight="1" x14ac:dyDescent="0.2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2.75" customHeight="1" x14ac:dyDescent="0.2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2.75" customHeight="1" x14ac:dyDescent="0.2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2.75" customHeight="1" x14ac:dyDescent="0.2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2.75" customHeight="1" x14ac:dyDescent="0.2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2.75" customHeight="1" x14ac:dyDescent="0.2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2.75" customHeight="1" x14ac:dyDescent="0.2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2.75" customHeight="1" x14ac:dyDescent="0.2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2.75" customHeight="1" x14ac:dyDescent="0.2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2.75" customHeight="1" x14ac:dyDescent="0.2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2.75" customHeight="1" x14ac:dyDescent="0.2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2.75" customHeight="1" x14ac:dyDescent="0.2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2.75" customHeight="1" x14ac:dyDescent="0.2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2.75" customHeight="1" x14ac:dyDescent="0.2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2.75" customHeight="1" x14ac:dyDescent="0.2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2.75" customHeight="1" x14ac:dyDescent="0.2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2.75" customHeight="1" x14ac:dyDescent="0.2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2.75" customHeight="1" x14ac:dyDescent="0.2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2.75" customHeight="1" x14ac:dyDescent="0.2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2.75" customHeight="1" x14ac:dyDescent="0.2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2.75" customHeight="1" x14ac:dyDescent="0.2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2.75" customHeight="1" x14ac:dyDescent="0.2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2.75" customHeight="1" x14ac:dyDescent="0.2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2.75" customHeight="1" x14ac:dyDescent="0.2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2.75" customHeight="1" x14ac:dyDescent="0.2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2.75" customHeight="1" x14ac:dyDescent="0.2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2.75" customHeight="1" x14ac:dyDescent="0.2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2.75" customHeight="1" x14ac:dyDescent="0.2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2.75" customHeight="1" x14ac:dyDescent="0.2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2.75" customHeight="1" x14ac:dyDescent="0.2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2.75" customHeight="1" x14ac:dyDescent="0.2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2.75" customHeight="1" x14ac:dyDescent="0.2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2.75" customHeight="1" x14ac:dyDescent="0.2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2.75" customHeight="1" x14ac:dyDescent="0.2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2.75" customHeight="1" x14ac:dyDescent="0.2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2.75" customHeight="1" x14ac:dyDescent="0.2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2.75" customHeight="1" x14ac:dyDescent="0.2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2.75" customHeight="1" x14ac:dyDescent="0.2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2.75" customHeight="1" x14ac:dyDescent="0.2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2.75" customHeight="1" x14ac:dyDescent="0.2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2.75" customHeight="1" x14ac:dyDescent="0.2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2.75" customHeight="1" x14ac:dyDescent="0.2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2.75" customHeight="1" x14ac:dyDescent="0.2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2.75" customHeight="1" x14ac:dyDescent="0.2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2.75" customHeight="1" x14ac:dyDescent="0.2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2.75" customHeight="1" x14ac:dyDescent="0.2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2.75" customHeight="1" x14ac:dyDescent="0.2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2.75" customHeight="1" x14ac:dyDescent="0.2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2.75" customHeight="1" x14ac:dyDescent="0.2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2.75" customHeight="1" x14ac:dyDescent="0.2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2.75" customHeight="1" x14ac:dyDescent="0.2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2.75" customHeight="1" x14ac:dyDescent="0.2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2.75" customHeight="1" x14ac:dyDescent="0.2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2.75" customHeight="1" x14ac:dyDescent="0.2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2.75" customHeight="1" x14ac:dyDescent="0.2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2.75" customHeight="1" x14ac:dyDescent="0.2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2.75" customHeight="1" x14ac:dyDescent="0.2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2.75" customHeight="1" x14ac:dyDescent="0.2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2.75" customHeight="1" x14ac:dyDescent="0.2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2.75" customHeight="1" x14ac:dyDescent="0.2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2.75" customHeight="1" x14ac:dyDescent="0.2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2.75" customHeight="1" x14ac:dyDescent="0.2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2.75" customHeight="1" x14ac:dyDescent="0.2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2.75" customHeight="1" x14ac:dyDescent="0.2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2.75" customHeight="1" x14ac:dyDescent="0.2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2.75" customHeight="1" x14ac:dyDescent="0.2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2.75" customHeight="1" x14ac:dyDescent="0.2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2.75" customHeight="1" x14ac:dyDescent="0.2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2.75" customHeight="1" x14ac:dyDescent="0.2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2.75" customHeight="1" x14ac:dyDescent="0.2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2.75" customHeight="1" x14ac:dyDescent="0.2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2.75" customHeight="1" x14ac:dyDescent="0.2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2.75" customHeight="1" x14ac:dyDescent="0.2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2.75" customHeight="1" x14ac:dyDescent="0.2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2.75" customHeight="1" x14ac:dyDescent="0.2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2.75" customHeight="1" x14ac:dyDescent="0.2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2.75" customHeight="1" x14ac:dyDescent="0.2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2.75" customHeight="1" x14ac:dyDescent="0.2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2.75" customHeight="1" x14ac:dyDescent="0.2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2.75" customHeight="1" x14ac:dyDescent="0.2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2.75" customHeight="1" x14ac:dyDescent="0.2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2.75" customHeight="1" x14ac:dyDescent="0.2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2.75" customHeight="1" x14ac:dyDescent="0.2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2.75" customHeight="1" x14ac:dyDescent="0.2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2.75" customHeight="1" x14ac:dyDescent="0.2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2.75" customHeight="1" x14ac:dyDescent="0.2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2.75" customHeight="1" x14ac:dyDescent="0.2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2.75" customHeight="1" x14ac:dyDescent="0.2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2.75" customHeight="1" x14ac:dyDescent="0.2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2.75" customHeight="1" x14ac:dyDescent="0.2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2.75" customHeight="1" x14ac:dyDescent="0.2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2.75" customHeight="1" x14ac:dyDescent="0.2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2.75" customHeight="1" x14ac:dyDescent="0.2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2.75" customHeight="1" x14ac:dyDescent="0.2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2.75" customHeight="1" x14ac:dyDescent="0.2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2.75" customHeight="1" x14ac:dyDescent="0.2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2.75" customHeight="1" x14ac:dyDescent="0.2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2.75" customHeight="1" x14ac:dyDescent="0.2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2.75" customHeight="1" x14ac:dyDescent="0.2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2.75" customHeight="1" x14ac:dyDescent="0.2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2.75" customHeight="1" x14ac:dyDescent="0.2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2.75" customHeight="1" x14ac:dyDescent="0.2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2.75" customHeight="1" x14ac:dyDescent="0.2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2.75" customHeight="1" x14ac:dyDescent="0.2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2.75" customHeight="1" x14ac:dyDescent="0.2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2.75" customHeight="1" x14ac:dyDescent="0.2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2.75" customHeight="1" x14ac:dyDescent="0.2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2.75" customHeight="1" x14ac:dyDescent="0.2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2.75" customHeight="1" x14ac:dyDescent="0.2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2.75" customHeight="1" x14ac:dyDescent="0.2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2.75" customHeight="1" x14ac:dyDescent="0.2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2.75" customHeight="1" x14ac:dyDescent="0.2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2.75" customHeight="1" x14ac:dyDescent="0.2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2.75" customHeight="1" x14ac:dyDescent="0.2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2.75" customHeight="1" x14ac:dyDescent="0.2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2.75" customHeight="1" x14ac:dyDescent="0.2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2.75" customHeight="1" x14ac:dyDescent="0.2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2.75" customHeight="1" x14ac:dyDescent="0.2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2.75" customHeight="1" x14ac:dyDescent="0.2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2.75" customHeight="1" x14ac:dyDescent="0.2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2.75" customHeight="1" x14ac:dyDescent="0.2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2.75" customHeight="1" x14ac:dyDescent="0.2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2.75" customHeight="1" x14ac:dyDescent="0.2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2.75" customHeight="1" x14ac:dyDescent="0.2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2.75" customHeight="1" x14ac:dyDescent="0.2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2.75" customHeight="1" x14ac:dyDescent="0.2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2.75" customHeight="1" x14ac:dyDescent="0.2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2.75" customHeight="1" x14ac:dyDescent="0.2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2.75" customHeight="1" x14ac:dyDescent="0.2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2.75" customHeight="1" x14ac:dyDescent="0.2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2.75" customHeight="1" x14ac:dyDescent="0.2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2.75" customHeight="1" x14ac:dyDescent="0.2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2.75" customHeight="1" x14ac:dyDescent="0.2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2.75" customHeight="1" x14ac:dyDescent="0.2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2.75" customHeight="1" x14ac:dyDescent="0.2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2.75" customHeight="1" x14ac:dyDescent="0.2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2.75" customHeight="1" x14ac:dyDescent="0.2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2.75" customHeight="1" x14ac:dyDescent="0.2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2.75" customHeight="1" x14ac:dyDescent="0.2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2.75" customHeight="1" x14ac:dyDescent="0.2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2.75" customHeight="1" x14ac:dyDescent="0.2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2.75" customHeight="1" x14ac:dyDescent="0.2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2.75" customHeight="1" x14ac:dyDescent="0.2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2.75" customHeight="1" x14ac:dyDescent="0.2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2.75" customHeight="1" x14ac:dyDescent="0.2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2.75" customHeight="1" x14ac:dyDescent="0.2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2.75" customHeight="1" x14ac:dyDescent="0.2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2.75" customHeight="1" x14ac:dyDescent="0.2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2.75" customHeight="1" x14ac:dyDescent="0.2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2.75" customHeight="1" x14ac:dyDescent="0.2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2.75" customHeight="1" x14ac:dyDescent="0.2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2.75" customHeight="1" x14ac:dyDescent="0.2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2.75" customHeight="1" x14ac:dyDescent="0.2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2.75" customHeight="1" x14ac:dyDescent="0.2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2.75" customHeight="1" x14ac:dyDescent="0.2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2.75" customHeight="1" x14ac:dyDescent="0.2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2.75" customHeight="1" x14ac:dyDescent="0.2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2.75" customHeight="1" x14ac:dyDescent="0.2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2.75" customHeight="1" x14ac:dyDescent="0.2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2.75" customHeight="1" x14ac:dyDescent="0.2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2.75" customHeight="1" x14ac:dyDescent="0.2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2.75" customHeight="1" x14ac:dyDescent="0.2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2.75" customHeight="1" x14ac:dyDescent="0.2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2.75" customHeight="1" x14ac:dyDescent="0.2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2.75" customHeight="1" x14ac:dyDescent="0.2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2.75" customHeight="1" x14ac:dyDescent="0.2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2.75" customHeight="1" x14ac:dyDescent="0.2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2.75" customHeight="1" x14ac:dyDescent="0.2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2.75" customHeight="1" x14ac:dyDescent="0.2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2.75" customHeight="1" x14ac:dyDescent="0.2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2.75" customHeight="1" x14ac:dyDescent="0.2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2.75" customHeight="1" x14ac:dyDescent="0.2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2.75" customHeight="1" x14ac:dyDescent="0.2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2.75" customHeight="1" x14ac:dyDescent="0.2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2.75" customHeight="1" x14ac:dyDescent="0.2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2.75" customHeight="1" x14ac:dyDescent="0.2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2.75" customHeight="1" x14ac:dyDescent="0.2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2.75" customHeight="1" x14ac:dyDescent="0.2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2.75" customHeight="1" x14ac:dyDescent="0.2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2.75" customHeight="1" x14ac:dyDescent="0.2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2.75" customHeight="1" x14ac:dyDescent="0.2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2.75" customHeight="1" x14ac:dyDescent="0.2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2.75" customHeight="1" x14ac:dyDescent="0.2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2.75" customHeight="1" x14ac:dyDescent="0.2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2.75" customHeight="1" x14ac:dyDescent="0.2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2.75" customHeight="1" x14ac:dyDescent="0.2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2.75" customHeight="1" x14ac:dyDescent="0.2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2.75" customHeight="1" x14ac:dyDescent="0.2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2.75" customHeight="1" x14ac:dyDescent="0.2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2.75" customHeight="1" x14ac:dyDescent="0.2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2.75" customHeight="1" x14ac:dyDescent="0.2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2.75" customHeight="1" x14ac:dyDescent="0.2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2.75" customHeight="1" x14ac:dyDescent="0.2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2.75" customHeight="1" x14ac:dyDescent="0.2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2.75" customHeight="1" x14ac:dyDescent="0.2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2.75" customHeight="1" x14ac:dyDescent="0.2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2.75" customHeight="1" x14ac:dyDescent="0.2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2.75" customHeight="1" x14ac:dyDescent="0.2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2.75" customHeight="1" x14ac:dyDescent="0.2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2.75" customHeight="1" x14ac:dyDescent="0.2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2.75" customHeight="1" x14ac:dyDescent="0.2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2.75" customHeight="1" x14ac:dyDescent="0.2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2.75" customHeight="1" x14ac:dyDescent="0.2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2.75" customHeight="1" x14ac:dyDescent="0.2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2.75" customHeight="1" x14ac:dyDescent="0.2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2.75" customHeight="1" x14ac:dyDescent="0.2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2.75" customHeight="1" x14ac:dyDescent="0.2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2.75" customHeight="1" x14ac:dyDescent="0.2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2.75" customHeight="1" x14ac:dyDescent="0.2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2.75" customHeight="1" x14ac:dyDescent="0.2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2.75" customHeight="1" x14ac:dyDescent="0.2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2.75" customHeight="1" x14ac:dyDescent="0.2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2.75" customHeight="1" x14ac:dyDescent="0.2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2.75" customHeight="1" x14ac:dyDescent="0.2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2.75" customHeight="1" x14ac:dyDescent="0.2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2.75" customHeight="1" x14ac:dyDescent="0.2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2.75" customHeight="1" x14ac:dyDescent="0.2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2.75" customHeight="1" x14ac:dyDescent="0.2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2.75" customHeight="1" x14ac:dyDescent="0.2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2.75" customHeight="1" x14ac:dyDescent="0.2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2.75" customHeight="1" x14ac:dyDescent="0.2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2.75" customHeight="1" x14ac:dyDescent="0.2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2.75" customHeight="1" x14ac:dyDescent="0.2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2.75" customHeight="1" x14ac:dyDescent="0.2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2.75" customHeight="1" x14ac:dyDescent="0.2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2.75" customHeight="1" x14ac:dyDescent="0.2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2.75" customHeight="1" x14ac:dyDescent="0.2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2.75" customHeight="1" x14ac:dyDescent="0.2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2.75" customHeight="1" x14ac:dyDescent="0.2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2.75" customHeight="1" x14ac:dyDescent="0.2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2.75" customHeight="1" x14ac:dyDescent="0.2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2.75" customHeight="1" x14ac:dyDescent="0.2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2.75" customHeight="1" x14ac:dyDescent="0.2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2.75" customHeight="1" x14ac:dyDescent="0.2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2.75" customHeight="1" x14ac:dyDescent="0.2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2.75" customHeight="1" x14ac:dyDescent="0.2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2.75" customHeight="1" x14ac:dyDescent="0.2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2.75" customHeight="1" x14ac:dyDescent="0.2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2.75" customHeight="1" x14ac:dyDescent="0.2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2.75" customHeight="1" x14ac:dyDescent="0.2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2.75" customHeight="1" x14ac:dyDescent="0.2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2.75" customHeight="1" x14ac:dyDescent="0.2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2.75" customHeight="1" x14ac:dyDescent="0.2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2.75" customHeight="1" x14ac:dyDescent="0.2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2.75" customHeight="1" x14ac:dyDescent="0.2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2.75" customHeight="1" x14ac:dyDescent="0.2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2.75" customHeight="1" x14ac:dyDescent="0.2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2.75" customHeight="1" x14ac:dyDescent="0.2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2.75" customHeight="1" x14ac:dyDescent="0.2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2.75" customHeight="1" x14ac:dyDescent="0.2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2.75" customHeight="1" x14ac:dyDescent="0.2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2.75" customHeight="1" x14ac:dyDescent="0.2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2.75" customHeight="1" x14ac:dyDescent="0.2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2.75" customHeight="1" x14ac:dyDescent="0.2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2.75" customHeight="1" x14ac:dyDescent="0.2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2.75" customHeight="1" x14ac:dyDescent="0.2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2.75" customHeight="1" x14ac:dyDescent="0.2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2.75" customHeight="1" x14ac:dyDescent="0.2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2.75" customHeight="1" x14ac:dyDescent="0.2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2.75" customHeight="1" x14ac:dyDescent="0.2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2.75" customHeight="1" x14ac:dyDescent="0.2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2.75" customHeight="1" x14ac:dyDescent="0.2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2.75" customHeight="1" x14ac:dyDescent="0.2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2.75" customHeight="1" x14ac:dyDescent="0.2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2.75" customHeight="1" x14ac:dyDescent="0.2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2.75" customHeight="1" x14ac:dyDescent="0.2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2.75" customHeight="1" x14ac:dyDescent="0.2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2.75" customHeight="1" x14ac:dyDescent="0.2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2.75" customHeight="1" x14ac:dyDescent="0.2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2.75" customHeight="1" x14ac:dyDescent="0.2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2.75" customHeight="1" x14ac:dyDescent="0.2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2.75" customHeight="1" x14ac:dyDescent="0.2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2.75" customHeight="1" x14ac:dyDescent="0.2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2.75" customHeight="1" x14ac:dyDescent="0.2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2.75" customHeight="1" x14ac:dyDescent="0.2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2.75" customHeight="1" x14ac:dyDescent="0.2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2.75" customHeight="1" x14ac:dyDescent="0.2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2.75" customHeight="1" x14ac:dyDescent="0.2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2.75" customHeight="1" x14ac:dyDescent="0.2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2.75" customHeight="1" x14ac:dyDescent="0.2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2.75" customHeight="1" x14ac:dyDescent="0.2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2.75" customHeight="1" x14ac:dyDescent="0.2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2.75" customHeight="1" x14ac:dyDescent="0.2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2.75" customHeight="1" x14ac:dyDescent="0.2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2.75" customHeight="1" x14ac:dyDescent="0.2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2.75" customHeight="1" x14ac:dyDescent="0.2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2.75" customHeight="1" x14ac:dyDescent="0.2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2.75" customHeight="1" x14ac:dyDescent="0.2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2.75" customHeight="1" x14ac:dyDescent="0.2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2.75" customHeight="1" x14ac:dyDescent="0.2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2.75" customHeight="1" x14ac:dyDescent="0.2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2.75" customHeight="1" x14ac:dyDescent="0.2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2.75" customHeight="1" x14ac:dyDescent="0.2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2.75" customHeight="1" x14ac:dyDescent="0.2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2.75" customHeight="1" x14ac:dyDescent="0.2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2.75" customHeight="1" x14ac:dyDescent="0.2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2.75" customHeight="1" x14ac:dyDescent="0.2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2.75" customHeight="1" x14ac:dyDescent="0.2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2.75" customHeight="1" x14ac:dyDescent="0.2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2.75" customHeight="1" x14ac:dyDescent="0.2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2.75" customHeight="1" x14ac:dyDescent="0.2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2.75" customHeight="1" x14ac:dyDescent="0.2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2.75" customHeight="1" x14ac:dyDescent="0.2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2.75" customHeight="1" x14ac:dyDescent="0.2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2.75" customHeight="1" x14ac:dyDescent="0.2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2.75" customHeight="1" x14ac:dyDescent="0.2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2.75" customHeight="1" x14ac:dyDescent="0.2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2.75" customHeight="1" x14ac:dyDescent="0.2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2.75" customHeight="1" x14ac:dyDescent="0.2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2.75" customHeight="1" x14ac:dyDescent="0.2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2.75" customHeight="1" x14ac:dyDescent="0.2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2.75" customHeight="1" x14ac:dyDescent="0.2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2.75" customHeight="1" x14ac:dyDescent="0.2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2.75" customHeight="1" x14ac:dyDescent="0.2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2.75" customHeight="1" x14ac:dyDescent="0.2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2.75" customHeight="1" x14ac:dyDescent="0.2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2.75" customHeight="1" x14ac:dyDescent="0.2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2.75" customHeight="1" x14ac:dyDescent="0.2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2.75" customHeight="1" x14ac:dyDescent="0.2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2.75" customHeight="1" x14ac:dyDescent="0.2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2.75" customHeight="1" x14ac:dyDescent="0.2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2.75" customHeight="1" x14ac:dyDescent="0.2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2.75" customHeight="1" x14ac:dyDescent="0.2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2.75" customHeight="1" x14ac:dyDescent="0.2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2.75" customHeight="1" x14ac:dyDescent="0.2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2.75" customHeight="1" x14ac:dyDescent="0.2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2.75" customHeight="1" x14ac:dyDescent="0.2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2.75" customHeight="1" x14ac:dyDescent="0.2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2.75" customHeight="1" x14ac:dyDescent="0.2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2.75" customHeight="1" x14ac:dyDescent="0.2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2.75" customHeight="1" x14ac:dyDescent="0.2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2.75" customHeight="1" x14ac:dyDescent="0.2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2.75" customHeight="1" x14ac:dyDescent="0.2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2.75" customHeight="1" x14ac:dyDescent="0.2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2.75" customHeight="1" x14ac:dyDescent="0.2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2.75" customHeight="1" x14ac:dyDescent="0.2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2.75" customHeight="1" x14ac:dyDescent="0.2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2.75" customHeight="1" x14ac:dyDescent="0.2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2.75" customHeight="1" x14ac:dyDescent="0.2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2.75" customHeight="1" x14ac:dyDescent="0.2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2.75" customHeight="1" x14ac:dyDescent="0.2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2.75" customHeight="1" x14ac:dyDescent="0.2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2.75" customHeight="1" x14ac:dyDescent="0.2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2.75" customHeight="1" x14ac:dyDescent="0.2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2.75" customHeight="1" x14ac:dyDescent="0.2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2.75" customHeight="1" x14ac:dyDescent="0.2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2.75" customHeight="1" x14ac:dyDescent="0.2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2.75" customHeight="1" x14ac:dyDescent="0.2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2.75" customHeight="1" x14ac:dyDescent="0.2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2.75" customHeight="1" x14ac:dyDescent="0.2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2.75" customHeight="1" x14ac:dyDescent="0.2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2.75" customHeight="1" x14ac:dyDescent="0.2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2.75" customHeight="1" x14ac:dyDescent="0.2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2.75" customHeight="1" x14ac:dyDescent="0.2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2.75" customHeight="1" x14ac:dyDescent="0.2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2.75" customHeight="1" x14ac:dyDescent="0.2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2.75" customHeight="1" x14ac:dyDescent="0.2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2.75" customHeight="1" x14ac:dyDescent="0.2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2.75" customHeight="1" x14ac:dyDescent="0.2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2.75" customHeight="1" x14ac:dyDescent="0.2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2.75" customHeight="1" x14ac:dyDescent="0.2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2.75" customHeight="1" x14ac:dyDescent="0.2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2.75" customHeight="1" x14ac:dyDescent="0.2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2.75" customHeight="1" x14ac:dyDescent="0.2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2.75" customHeight="1" x14ac:dyDescent="0.2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2.75" customHeight="1" x14ac:dyDescent="0.2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2.75" customHeight="1" x14ac:dyDescent="0.2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2.75" customHeight="1" x14ac:dyDescent="0.2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2.75" customHeight="1" x14ac:dyDescent="0.2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2.75" customHeight="1" x14ac:dyDescent="0.2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2.75" customHeight="1" x14ac:dyDescent="0.2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2.75" customHeight="1" x14ac:dyDescent="0.2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2.75" customHeight="1" x14ac:dyDescent="0.2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2.75" customHeight="1" x14ac:dyDescent="0.2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2.75" customHeight="1" x14ac:dyDescent="0.2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2.75" customHeight="1" x14ac:dyDescent="0.2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2.75" customHeight="1" x14ac:dyDescent="0.2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2.75" customHeight="1" x14ac:dyDescent="0.2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2.75" customHeight="1" x14ac:dyDescent="0.2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2.75" customHeight="1" x14ac:dyDescent="0.2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2.75" customHeight="1" x14ac:dyDescent="0.2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2.75" customHeight="1" x14ac:dyDescent="0.2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2.75" customHeight="1" x14ac:dyDescent="0.2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2.75" customHeight="1" x14ac:dyDescent="0.2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2.75" customHeight="1" x14ac:dyDescent="0.2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2.75" customHeight="1" x14ac:dyDescent="0.2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2.75" customHeight="1" x14ac:dyDescent="0.2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2.75" customHeight="1" x14ac:dyDescent="0.2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2.75" customHeight="1" x14ac:dyDescent="0.2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2.75" customHeight="1" x14ac:dyDescent="0.2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2.75" customHeight="1" x14ac:dyDescent="0.2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2.75" customHeight="1" x14ac:dyDescent="0.2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2.75" customHeight="1" x14ac:dyDescent="0.2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2.75" customHeight="1" x14ac:dyDescent="0.2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2.75" customHeight="1" x14ac:dyDescent="0.2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2.75" customHeight="1" x14ac:dyDescent="0.2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2.75" customHeight="1" x14ac:dyDescent="0.2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2.75" customHeight="1" x14ac:dyDescent="0.2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2.75" customHeight="1" x14ac:dyDescent="0.2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2.75" customHeight="1" x14ac:dyDescent="0.2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2.75" customHeight="1" x14ac:dyDescent="0.2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2.75" customHeight="1" x14ac:dyDescent="0.2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2.75" customHeight="1" x14ac:dyDescent="0.2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2.75" customHeight="1" x14ac:dyDescent="0.2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2.75" customHeight="1" x14ac:dyDescent="0.2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2.75" customHeight="1" x14ac:dyDescent="0.2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2.75" customHeight="1" x14ac:dyDescent="0.2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2.75" customHeight="1" x14ac:dyDescent="0.2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2.75" customHeight="1" x14ac:dyDescent="0.2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2.75" customHeight="1" x14ac:dyDescent="0.2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2.75" customHeight="1" x14ac:dyDescent="0.2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2.75" customHeight="1" x14ac:dyDescent="0.2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2.75" customHeight="1" x14ac:dyDescent="0.2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2.75" customHeight="1" x14ac:dyDescent="0.2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2.75" customHeight="1" x14ac:dyDescent="0.2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2.75" customHeight="1" x14ac:dyDescent="0.2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2.75" customHeight="1" x14ac:dyDescent="0.2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2.75" customHeight="1" x14ac:dyDescent="0.2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2.75" customHeight="1" x14ac:dyDescent="0.2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2.75" customHeight="1" x14ac:dyDescent="0.2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2.75" customHeight="1" x14ac:dyDescent="0.2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2.75" customHeight="1" x14ac:dyDescent="0.2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2.75" customHeight="1" x14ac:dyDescent="0.2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2.75" customHeight="1" x14ac:dyDescent="0.2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2.75" customHeight="1" x14ac:dyDescent="0.2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2.75" customHeight="1" x14ac:dyDescent="0.2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2.75" customHeight="1" x14ac:dyDescent="0.2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2.75" customHeight="1" x14ac:dyDescent="0.2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2.75" customHeight="1" x14ac:dyDescent="0.2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2.75" customHeight="1" x14ac:dyDescent="0.2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2.75" customHeight="1" x14ac:dyDescent="0.2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2.75" customHeight="1" x14ac:dyDescent="0.2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2.75" customHeight="1" x14ac:dyDescent="0.2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2.75" customHeight="1" x14ac:dyDescent="0.2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2.75" customHeight="1" x14ac:dyDescent="0.2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2.75" customHeight="1" x14ac:dyDescent="0.2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2.75" customHeight="1" x14ac:dyDescent="0.2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2.75" customHeight="1" x14ac:dyDescent="0.2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2.75" customHeight="1" x14ac:dyDescent="0.2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2.75" customHeight="1" x14ac:dyDescent="0.2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2.75" customHeight="1" x14ac:dyDescent="0.2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2.75" customHeight="1" x14ac:dyDescent="0.2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2.75" customHeight="1" x14ac:dyDescent="0.2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2.75" customHeight="1" x14ac:dyDescent="0.2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2.75" customHeight="1" x14ac:dyDescent="0.2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2.75" customHeight="1" x14ac:dyDescent="0.2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2.75" customHeight="1" x14ac:dyDescent="0.2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2.75" customHeight="1" x14ac:dyDescent="0.2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2.75" customHeight="1" x14ac:dyDescent="0.2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2.75" customHeight="1" x14ac:dyDescent="0.2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2.75" customHeight="1" x14ac:dyDescent="0.2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2.75" customHeight="1" x14ac:dyDescent="0.2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2.75" customHeight="1" x14ac:dyDescent="0.2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2.75" customHeight="1" x14ac:dyDescent="0.2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2.75" customHeight="1" x14ac:dyDescent="0.2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2.75" customHeight="1" x14ac:dyDescent="0.2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2.75" customHeight="1" x14ac:dyDescent="0.2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2.75" customHeight="1" x14ac:dyDescent="0.2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2.75" customHeight="1" x14ac:dyDescent="0.2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2.75" customHeight="1" x14ac:dyDescent="0.2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2.75" customHeight="1" x14ac:dyDescent="0.2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2.75" customHeight="1" x14ac:dyDescent="0.2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2.75" customHeight="1" x14ac:dyDescent="0.2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2.75" customHeight="1" x14ac:dyDescent="0.2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2.75" customHeight="1" x14ac:dyDescent="0.2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2.75" customHeight="1" x14ac:dyDescent="0.2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2.75" customHeight="1" x14ac:dyDescent="0.2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2.75" customHeight="1" x14ac:dyDescent="0.2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2.75" customHeight="1" x14ac:dyDescent="0.2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2.75" customHeight="1" x14ac:dyDescent="0.2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2.75" customHeight="1" x14ac:dyDescent="0.2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2.75" customHeight="1" x14ac:dyDescent="0.2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  <row r="1001" spans="1:26" ht="12.75" customHeight="1" x14ac:dyDescent="0.2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</row>
  </sheetData>
  <hyperlinks>
    <hyperlink ref="A38" r:id="rId1" xr:uid="{7E2153FB-3065-B947-996A-CDC8AD673EAA}"/>
  </hyperlinks>
  <pageMargins left="0.74803149606299213" right="0.74803149606299213" top="0.98425196850393704" bottom="0.98425196850393704" header="0" footer="0"/>
  <pageSetup paperSize="9" orientation="portrait"/>
  <headerFooter>
    <oddFooter>&amp;LINE&amp;C&amp;P&amp;R&amp;D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>
      <selection activeCell="A31" sqref="A31:A32"/>
    </sheetView>
  </sheetViews>
  <sheetFormatPr baseColWidth="10" defaultColWidth="14.5" defaultRowHeight="15" customHeight="1" x14ac:dyDescent="0.2"/>
  <cols>
    <col min="1" max="1" width="10.6640625" customWidth="1"/>
    <col min="2" max="2" width="120" customWidth="1"/>
    <col min="3" max="26" width="9.1640625" customWidth="1"/>
  </cols>
  <sheetData>
    <row r="1" spans="1:26" ht="43.5" customHeight="1" x14ac:dyDescent="0.2">
      <c r="A1" s="102" t="s">
        <v>214</v>
      </c>
      <c r="B1" s="103" t="s">
        <v>215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" customHeight="1" x14ac:dyDescent="0.2">
      <c r="A2" s="73"/>
      <c r="B2" s="73" t="s">
        <v>65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" customHeight="1" x14ac:dyDescent="0.2">
      <c r="A3" s="74"/>
      <c r="B3" s="74" t="s">
        <v>67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5" customHeight="1" x14ac:dyDescent="0.2">
      <c r="A4" s="75"/>
      <c r="B4" s="75" t="s">
        <v>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5" customHeight="1" x14ac:dyDescent="0.2">
      <c r="A5" s="75">
        <v>631</v>
      </c>
      <c r="B5" s="75" t="s">
        <v>216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15" customHeight="1" x14ac:dyDescent="0.2">
      <c r="A6" s="75"/>
      <c r="B6" s="75" t="s">
        <v>186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5" customHeight="1" x14ac:dyDescent="0.2">
      <c r="A7" s="75" t="s">
        <v>217</v>
      </c>
      <c r="B7" s="75" t="s">
        <v>188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15" customHeight="1" x14ac:dyDescent="0.2">
      <c r="A8" s="74"/>
      <c r="B8" s="74" t="s">
        <v>70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15" customHeight="1" x14ac:dyDescent="0.2">
      <c r="A9" s="75" t="s">
        <v>218</v>
      </c>
      <c r="B9" s="75" t="s">
        <v>219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15" customHeight="1" x14ac:dyDescent="0.2">
      <c r="A10" s="75"/>
      <c r="B10" s="74" t="s">
        <v>71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5" customHeight="1" x14ac:dyDescent="0.2">
      <c r="A11" s="75" t="s">
        <v>220</v>
      </c>
      <c r="B11" s="75" t="s">
        <v>221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5" customHeight="1" x14ac:dyDescent="0.2">
      <c r="A12" s="75" t="s">
        <v>222</v>
      </c>
      <c r="B12" s="75" t="s">
        <v>223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5" customHeight="1" x14ac:dyDescent="0.2">
      <c r="A13" s="75"/>
      <c r="B13" s="74" t="s">
        <v>224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spans="1:26" ht="15" customHeight="1" x14ac:dyDescent="0.2">
      <c r="A14" s="75" t="s">
        <v>225</v>
      </c>
      <c r="B14" s="75" t="s">
        <v>226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ht="15" customHeight="1" x14ac:dyDescent="0.2">
      <c r="A15" s="75" t="s">
        <v>227</v>
      </c>
      <c r="B15" s="75" t="s">
        <v>228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 ht="15" customHeight="1" x14ac:dyDescent="0.2">
      <c r="A16" s="75" t="s">
        <v>229</v>
      </c>
      <c r="B16" s="75" t="s">
        <v>230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spans="1:26" ht="15" customHeight="1" x14ac:dyDescent="0.2">
      <c r="A17" s="75" t="s">
        <v>231</v>
      </c>
      <c r="B17" s="75" t="s">
        <v>232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26" ht="15" customHeight="1" x14ac:dyDescent="0.2">
      <c r="A18" s="75"/>
      <c r="B18" s="74" t="s">
        <v>233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spans="1:26" ht="15" customHeight="1" x14ac:dyDescent="0.2">
      <c r="A19" s="75" t="s">
        <v>234</v>
      </c>
      <c r="B19" s="75" t="s">
        <v>235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5" customHeight="1" x14ac:dyDescent="0.2">
      <c r="A20" s="75" t="s">
        <v>236</v>
      </c>
      <c r="B20" s="75" t="s">
        <v>237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5" customHeight="1" x14ac:dyDescent="0.2">
      <c r="A21" s="75"/>
      <c r="B21" s="74" t="s">
        <v>74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5" customHeight="1" x14ac:dyDescent="0.2">
      <c r="A22" s="75" t="s">
        <v>238</v>
      </c>
      <c r="B22" s="75" t="s">
        <v>239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5" customHeight="1" x14ac:dyDescent="0.2">
      <c r="A23" s="72"/>
      <c r="B23" s="74" t="s">
        <v>75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5" customHeight="1" x14ac:dyDescent="0.2">
      <c r="A24" s="75" t="s">
        <v>240</v>
      </c>
      <c r="B24" s="75" t="s">
        <v>241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5" customHeight="1" x14ac:dyDescent="0.2">
      <c r="A25" s="75" t="s">
        <v>242</v>
      </c>
      <c r="B25" s="75" t="s">
        <v>243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5" customHeight="1" x14ac:dyDescent="0.2">
      <c r="A26" s="75" t="s">
        <v>244</v>
      </c>
      <c r="B26" s="75" t="s">
        <v>245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5" customHeight="1" x14ac:dyDescent="0.2">
      <c r="A27" s="75" t="s">
        <v>246</v>
      </c>
      <c r="B27" s="75" t="s">
        <v>247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5" customHeight="1" x14ac:dyDescent="0.2">
      <c r="A28" s="75" t="s">
        <v>248</v>
      </c>
      <c r="B28" s="75" t="s">
        <v>249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5" customHeight="1" x14ac:dyDescent="0.2">
      <c r="A29" s="75" t="s">
        <v>250</v>
      </c>
      <c r="B29" s="75" t="s">
        <v>251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5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5" customHeight="1" x14ac:dyDescent="0.2">
      <c r="A31" s="105" t="s">
        <v>257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5" customHeight="1" x14ac:dyDescent="0.2">
      <c r="A32" s="128" t="s">
        <v>258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5" customHeight="1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spans="1:26" ht="15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spans="1:26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1:26" ht="12.75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1:26" ht="12.75" customHeight="1" x14ac:dyDescent="0.2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1:26" ht="12.75" customHeight="1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1:26" ht="12.7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26" ht="12.75" customHeigh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1:26" ht="12.75" customHeigh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spans="1:26" ht="12.7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spans="1:26" ht="12.75" customHeigh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spans="1:26" ht="12.75" customHeigh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2.75" customHeigh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12.75" customHeigh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spans="1:26" ht="12.75" customHeigh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spans="1:26" ht="12.75" customHeigh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26" ht="12.7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spans="1:26" ht="12.75" customHeigh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spans="1:26" ht="12.75" customHeigh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spans="1:26" ht="12.75" customHeigh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spans="1:26" ht="12.75" customHeigh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spans="1:26" ht="12.75" customHeight="1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spans="1:26" ht="12.75" customHeight="1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spans="1:26" ht="12.75" customHeight="1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spans="1:26" ht="12.75" customHeigh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ht="12.7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ht="12.75" customHeigh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ht="12.75" customHeigh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ht="12.75" customHeigh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ht="12.75" customHeight="1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2.75" customHeight="1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2.75" customHeight="1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ht="12.75" customHeight="1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2.75" customHeight="1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ht="12.75" customHeight="1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ht="12.75" customHeight="1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ht="12.75" customHeight="1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ht="12.75" customHeight="1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ht="12.75" customHeight="1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ht="12.75" customHeight="1" x14ac:dyDescent="0.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ht="12.75" customHeight="1" x14ac:dyDescent="0.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ht="12.75" customHeight="1" x14ac:dyDescent="0.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ht="12.75" customHeight="1" x14ac:dyDescent="0.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ht="12.75" customHeight="1" x14ac:dyDescent="0.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ht="12.75" customHeight="1" x14ac:dyDescent="0.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ht="12.75" customHeight="1" x14ac:dyDescent="0.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ht="12.75" customHeight="1" x14ac:dyDescent="0.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ht="12.75" customHeight="1" x14ac:dyDescent="0.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ht="12.75" customHeight="1" x14ac:dyDescent="0.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ht="12.75" customHeight="1" x14ac:dyDescent="0.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ht="12.75" customHeight="1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ht="12.75" customHeight="1" x14ac:dyDescent="0.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ht="12.75" customHeight="1" x14ac:dyDescent="0.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ht="12.75" customHeight="1" x14ac:dyDescent="0.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ht="12.75" customHeight="1" x14ac:dyDescent="0.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ht="12.75" customHeight="1" x14ac:dyDescent="0.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ht="12.75" customHeight="1" x14ac:dyDescent="0.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ht="12.75" customHeight="1" x14ac:dyDescent="0.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ht="12.75" customHeight="1" x14ac:dyDescent="0.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ht="12.75" customHeight="1" x14ac:dyDescent="0.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ht="12.75" customHeight="1" x14ac:dyDescent="0.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ht="12.75" customHeight="1" x14ac:dyDescent="0.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ht="12.75" customHeight="1" x14ac:dyDescent="0.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ht="12.75" customHeight="1" x14ac:dyDescent="0.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ht="12.75" customHeight="1" x14ac:dyDescent="0.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ht="12.75" customHeight="1" x14ac:dyDescent="0.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ht="12.75" customHeight="1" x14ac:dyDescent="0.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ht="12.75" customHeight="1" x14ac:dyDescent="0.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ht="12.75" customHeight="1" x14ac:dyDescent="0.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ht="12.75" customHeight="1" x14ac:dyDescent="0.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ht="12.75" customHeight="1" x14ac:dyDescent="0.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2.75" customHeight="1" x14ac:dyDescent="0.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2.75" customHeight="1" x14ac:dyDescent="0.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2.75" customHeight="1" x14ac:dyDescent="0.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ht="12.75" customHeight="1" x14ac:dyDescent="0.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ht="12.75" customHeight="1" x14ac:dyDescent="0.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ht="12.75" customHeight="1" x14ac:dyDescent="0.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ht="12.75" customHeight="1" x14ac:dyDescent="0.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ht="12.75" customHeight="1" x14ac:dyDescent="0.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2.75" customHeight="1" x14ac:dyDescent="0.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spans="1:26" ht="12.75" customHeight="1" x14ac:dyDescent="0.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spans="1:26" ht="12.75" customHeight="1" x14ac:dyDescent="0.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spans="1:26" ht="12.75" customHeight="1" x14ac:dyDescent="0.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spans="1:26" ht="12.75" customHeight="1" x14ac:dyDescent="0.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spans="1:26" ht="12.75" customHeight="1" x14ac:dyDescent="0.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spans="1:26" ht="12.75" customHeight="1" x14ac:dyDescent="0.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spans="1:26" ht="12.75" customHeight="1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spans="1:26" ht="12.75" customHeight="1" x14ac:dyDescent="0.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spans="1:26" ht="12.75" customHeight="1" x14ac:dyDescent="0.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spans="1:26" ht="12.75" customHeight="1" x14ac:dyDescent="0.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spans="1:26" ht="12.75" customHeight="1" x14ac:dyDescent="0.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spans="1:26" ht="12.75" customHeight="1" x14ac:dyDescent="0.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spans="1:26" ht="12.75" customHeight="1" x14ac:dyDescent="0.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spans="1:26" ht="12.75" customHeight="1" x14ac:dyDescent="0.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spans="1:26" ht="12.75" customHeight="1" x14ac:dyDescent="0.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spans="1:26" ht="12.75" customHeight="1" x14ac:dyDescent="0.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spans="1:26" ht="12.75" customHeight="1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spans="1:26" ht="12.75" customHeight="1" x14ac:dyDescent="0.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spans="1:26" ht="12.75" customHeight="1" x14ac:dyDescent="0.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2.75" customHeight="1" x14ac:dyDescent="0.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spans="1:26" ht="12.75" customHeight="1" x14ac:dyDescent="0.2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26" ht="12.75" customHeight="1" x14ac:dyDescent="0.2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spans="1:26" ht="12.75" customHeight="1" x14ac:dyDescent="0.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spans="1:26" ht="12.75" customHeight="1" x14ac:dyDescent="0.2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spans="1:26" ht="12.75" customHeight="1" x14ac:dyDescent="0.2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spans="1:26" ht="12.75" customHeight="1" x14ac:dyDescent="0.2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spans="1:26" ht="12.75" customHeight="1" x14ac:dyDescent="0.2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2.75" customHeight="1" x14ac:dyDescent="0.2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spans="1:26" ht="12.75" customHeight="1" x14ac:dyDescent="0.2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spans="1:26" ht="12.75" customHeight="1" x14ac:dyDescent="0.2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spans="1:26" ht="12.75" customHeight="1" x14ac:dyDescent="0.2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spans="1:26" ht="12.75" customHeight="1" x14ac:dyDescent="0.2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spans="1:26" ht="12.75" customHeight="1" x14ac:dyDescent="0.2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spans="1:26" ht="12.75" customHeight="1" x14ac:dyDescent="0.2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spans="1:26" ht="12.75" customHeight="1" x14ac:dyDescent="0.2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spans="1:26" ht="12.75" customHeight="1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spans="1:26" ht="12.75" customHeight="1" x14ac:dyDescent="0.2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spans="1:26" ht="12.75" customHeight="1" x14ac:dyDescent="0.2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spans="1:26" ht="12.75" customHeight="1" x14ac:dyDescent="0.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spans="1:26" ht="12.75" customHeight="1" x14ac:dyDescent="0.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spans="1:26" ht="12.75" customHeight="1" x14ac:dyDescent="0.2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spans="1:26" ht="12.75" customHeight="1" x14ac:dyDescent="0.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spans="1:26" ht="12.75" customHeight="1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spans="1:26" ht="12.75" customHeight="1" x14ac:dyDescent="0.2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spans="1:26" ht="12.75" customHeight="1" x14ac:dyDescent="0.2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spans="1:26" ht="12.75" customHeight="1" x14ac:dyDescent="0.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spans="1:26" ht="12.75" customHeight="1" x14ac:dyDescent="0.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spans="1:26" ht="12.75" customHeight="1" x14ac:dyDescent="0.2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spans="1:26" ht="12.75" customHeight="1" x14ac:dyDescent="0.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spans="1:26" ht="12.75" customHeight="1" x14ac:dyDescent="0.2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spans="1:26" ht="12.75" customHeight="1" x14ac:dyDescent="0.2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spans="1:26" ht="12.75" customHeight="1" x14ac:dyDescent="0.2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spans="1:26" ht="12.75" customHeight="1" x14ac:dyDescent="0.2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spans="1:26" ht="12.75" customHeight="1" x14ac:dyDescent="0.2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spans="1:26" ht="12.75" customHeight="1" x14ac:dyDescent="0.2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spans="1:26" ht="12.75" customHeight="1" x14ac:dyDescent="0.2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spans="1:26" ht="12.75" customHeight="1" x14ac:dyDescent="0.2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spans="1:26" ht="12.75" customHeight="1" x14ac:dyDescent="0.2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spans="1:26" ht="12.75" customHeight="1" x14ac:dyDescent="0.2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spans="1:26" ht="12.75" customHeight="1" x14ac:dyDescent="0.2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spans="1:26" ht="12.75" customHeight="1" x14ac:dyDescent="0.2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spans="1:26" ht="12.75" customHeight="1" x14ac:dyDescent="0.2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spans="1:26" ht="12.75" customHeight="1" x14ac:dyDescent="0.2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spans="1:26" ht="12.75" customHeight="1" x14ac:dyDescent="0.2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spans="1:26" ht="12.75" customHeight="1" x14ac:dyDescent="0.2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spans="1:26" ht="12.75" customHeight="1" x14ac:dyDescent="0.2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spans="1:26" ht="12.75" customHeight="1" x14ac:dyDescent="0.2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spans="1:26" ht="12.75" customHeight="1" x14ac:dyDescent="0.2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spans="1:26" ht="12.75" customHeight="1" x14ac:dyDescent="0.2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spans="1:26" ht="12.75" customHeight="1" x14ac:dyDescent="0.2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spans="1:26" ht="12.75" customHeight="1" x14ac:dyDescent="0.2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spans="1:26" ht="12.75" customHeight="1" x14ac:dyDescent="0.2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spans="1:26" ht="12.75" customHeight="1" x14ac:dyDescent="0.2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spans="1:26" ht="12.75" customHeight="1" x14ac:dyDescent="0.2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spans="1:26" ht="12.75" customHeight="1" x14ac:dyDescent="0.2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spans="1:26" ht="12.75" customHeight="1" x14ac:dyDescent="0.2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spans="1:26" ht="12.75" customHeight="1" x14ac:dyDescent="0.2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</row>
    <row r="222" spans="1:26" ht="12.75" customHeight="1" x14ac:dyDescent="0.2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</row>
    <row r="223" spans="1:26" ht="12.75" customHeight="1" x14ac:dyDescent="0.2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</row>
    <row r="224" spans="1:26" ht="12.75" customHeight="1" x14ac:dyDescent="0.2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</row>
    <row r="225" spans="1:26" ht="12.75" customHeight="1" x14ac:dyDescent="0.2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</row>
    <row r="226" spans="1:26" ht="12.75" customHeight="1" x14ac:dyDescent="0.2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</row>
    <row r="227" spans="1:26" ht="12.75" customHeight="1" x14ac:dyDescent="0.2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</row>
    <row r="228" spans="1:26" ht="12.75" customHeight="1" x14ac:dyDescent="0.2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</row>
    <row r="229" spans="1:26" ht="12.75" customHeight="1" x14ac:dyDescent="0.2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</row>
    <row r="230" spans="1:26" ht="12.75" customHeight="1" x14ac:dyDescent="0.2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</row>
    <row r="231" spans="1:26" ht="12.75" customHeight="1" x14ac:dyDescent="0.2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</row>
    <row r="232" spans="1:26" ht="12.75" customHeight="1" x14ac:dyDescent="0.2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</row>
    <row r="233" spans="1:26" ht="12.75" customHeight="1" x14ac:dyDescent="0.2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</row>
    <row r="234" spans="1:26" ht="12.75" customHeight="1" x14ac:dyDescent="0.2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</row>
    <row r="235" spans="1:26" ht="12.75" customHeight="1" x14ac:dyDescent="0.2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</row>
    <row r="236" spans="1:26" ht="12.75" customHeight="1" x14ac:dyDescent="0.2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</row>
    <row r="237" spans="1:26" ht="12.75" customHeight="1" x14ac:dyDescent="0.2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</row>
    <row r="238" spans="1:26" ht="12.75" customHeight="1" x14ac:dyDescent="0.2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</row>
    <row r="239" spans="1:26" ht="12.75" customHeight="1" x14ac:dyDescent="0.2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</row>
    <row r="240" spans="1:26" ht="12.75" customHeight="1" x14ac:dyDescent="0.2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</row>
    <row r="241" spans="1:26" ht="12.75" customHeight="1" x14ac:dyDescent="0.2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</row>
    <row r="242" spans="1:26" ht="12.75" customHeight="1" x14ac:dyDescent="0.2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</row>
    <row r="243" spans="1:26" ht="12.75" customHeight="1" x14ac:dyDescent="0.2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</row>
    <row r="244" spans="1:26" ht="12.75" customHeight="1" x14ac:dyDescent="0.2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</row>
    <row r="245" spans="1:26" ht="12.75" customHeight="1" x14ac:dyDescent="0.2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</row>
    <row r="246" spans="1:26" ht="12.75" customHeight="1" x14ac:dyDescent="0.2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</row>
    <row r="247" spans="1:26" ht="12.75" customHeight="1" x14ac:dyDescent="0.2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</row>
    <row r="248" spans="1:26" ht="12.75" customHeight="1" x14ac:dyDescent="0.2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</row>
    <row r="249" spans="1:26" ht="12.75" customHeight="1" x14ac:dyDescent="0.2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</row>
    <row r="250" spans="1:26" ht="12.75" customHeight="1" x14ac:dyDescent="0.2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</row>
    <row r="251" spans="1:26" ht="12.75" customHeight="1" x14ac:dyDescent="0.2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</row>
    <row r="252" spans="1:26" ht="12.75" customHeight="1" x14ac:dyDescent="0.2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</row>
    <row r="253" spans="1:26" ht="12.75" customHeight="1" x14ac:dyDescent="0.2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</row>
    <row r="254" spans="1:26" ht="12.75" customHeight="1" x14ac:dyDescent="0.2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</row>
    <row r="255" spans="1:26" ht="12.75" customHeight="1" x14ac:dyDescent="0.2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</row>
    <row r="256" spans="1:26" ht="12.75" customHeight="1" x14ac:dyDescent="0.2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</row>
    <row r="257" spans="1:26" ht="12.75" customHeight="1" x14ac:dyDescent="0.2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</row>
    <row r="258" spans="1:26" ht="12.75" customHeight="1" x14ac:dyDescent="0.2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</row>
    <row r="259" spans="1:26" ht="12.75" customHeight="1" x14ac:dyDescent="0.2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</row>
    <row r="260" spans="1:26" ht="12.75" customHeight="1" x14ac:dyDescent="0.2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</row>
    <row r="261" spans="1:26" ht="12.75" customHeight="1" x14ac:dyDescent="0.2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</row>
    <row r="262" spans="1:26" ht="12.75" customHeight="1" x14ac:dyDescent="0.2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</row>
    <row r="263" spans="1:26" ht="12.75" customHeight="1" x14ac:dyDescent="0.2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</row>
    <row r="264" spans="1:26" ht="12.75" customHeight="1" x14ac:dyDescent="0.2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</row>
    <row r="265" spans="1:26" ht="12.75" customHeight="1" x14ac:dyDescent="0.2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</row>
    <row r="266" spans="1:26" ht="12.75" customHeight="1" x14ac:dyDescent="0.2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</row>
    <row r="267" spans="1:26" ht="12.75" customHeight="1" x14ac:dyDescent="0.2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</row>
    <row r="268" spans="1:26" ht="12.75" customHeight="1" x14ac:dyDescent="0.2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</row>
    <row r="269" spans="1:26" ht="12.75" customHeight="1" x14ac:dyDescent="0.2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</row>
    <row r="270" spans="1:26" ht="12.75" customHeight="1" x14ac:dyDescent="0.2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</row>
    <row r="271" spans="1:26" ht="12.75" customHeight="1" x14ac:dyDescent="0.2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</row>
    <row r="272" spans="1:26" ht="12.75" customHeight="1" x14ac:dyDescent="0.2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</row>
    <row r="273" spans="1:26" ht="12.75" customHeight="1" x14ac:dyDescent="0.2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</row>
    <row r="274" spans="1:26" ht="12.75" customHeight="1" x14ac:dyDescent="0.2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</row>
    <row r="275" spans="1:26" ht="12.75" customHeight="1" x14ac:dyDescent="0.2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</row>
    <row r="276" spans="1:26" ht="12.75" customHeight="1" x14ac:dyDescent="0.2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</row>
    <row r="277" spans="1:26" ht="12.75" customHeight="1" x14ac:dyDescent="0.2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</row>
    <row r="278" spans="1:26" ht="12.75" customHeight="1" x14ac:dyDescent="0.2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</row>
    <row r="279" spans="1:26" ht="12.75" customHeight="1" x14ac:dyDescent="0.2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</row>
    <row r="280" spans="1:26" ht="12.75" customHeight="1" x14ac:dyDescent="0.2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</row>
    <row r="281" spans="1:26" ht="12.75" customHeight="1" x14ac:dyDescent="0.2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</row>
    <row r="282" spans="1:26" ht="12.75" customHeight="1" x14ac:dyDescent="0.2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</row>
    <row r="283" spans="1:26" ht="12.75" customHeight="1" x14ac:dyDescent="0.2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</row>
    <row r="284" spans="1:26" ht="12.75" customHeight="1" x14ac:dyDescent="0.2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</row>
    <row r="285" spans="1:26" ht="12.75" customHeight="1" x14ac:dyDescent="0.2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</row>
    <row r="286" spans="1:26" ht="12.75" customHeight="1" x14ac:dyDescent="0.2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</row>
    <row r="287" spans="1:26" ht="12.75" customHeight="1" x14ac:dyDescent="0.2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</row>
    <row r="288" spans="1:26" ht="12.75" customHeight="1" x14ac:dyDescent="0.2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</row>
    <row r="289" spans="1:26" ht="12.75" customHeight="1" x14ac:dyDescent="0.2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</row>
    <row r="290" spans="1:26" ht="12.75" customHeight="1" x14ac:dyDescent="0.2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</row>
    <row r="291" spans="1:26" ht="12.75" customHeight="1" x14ac:dyDescent="0.2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</row>
    <row r="292" spans="1:26" ht="12.75" customHeight="1" x14ac:dyDescent="0.2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</row>
    <row r="293" spans="1:26" ht="12.75" customHeight="1" x14ac:dyDescent="0.2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</row>
    <row r="294" spans="1:26" ht="12.75" customHeight="1" x14ac:dyDescent="0.2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</row>
    <row r="295" spans="1:26" ht="12.75" customHeight="1" x14ac:dyDescent="0.2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</row>
    <row r="296" spans="1:26" ht="12.75" customHeight="1" x14ac:dyDescent="0.2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</row>
    <row r="297" spans="1:26" ht="12.75" customHeight="1" x14ac:dyDescent="0.2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</row>
    <row r="298" spans="1:26" ht="12.75" customHeight="1" x14ac:dyDescent="0.2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</row>
    <row r="299" spans="1:26" ht="12.75" customHeight="1" x14ac:dyDescent="0.2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</row>
    <row r="300" spans="1:26" ht="12.75" customHeight="1" x14ac:dyDescent="0.2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</row>
    <row r="301" spans="1:26" ht="12.75" customHeight="1" x14ac:dyDescent="0.2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</row>
    <row r="302" spans="1:26" ht="12.75" customHeight="1" x14ac:dyDescent="0.2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</row>
    <row r="303" spans="1:26" ht="12.75" customHeight="1" x14ac:dyDescent="0.2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</row>
    <row r="304" spans="1:26" ht="12.75" customHeight="1" x14ac:dyDescent="0.2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</row>
    <row r="305" spans="1:26" ht="12.75" customHeight="1" x14ac:dyDescent="0.2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</row>
    <row r="306" spans="1:26" ht="12.75" customHeight="1" x14ac:dyDescent="0.2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</row>
    <row r="307" spans="1:26" ht="12.75" customHeight="1" x14ac:dyDescent="0.2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</row>
    <row r="308" spans="1:26" ht="12.75" customHeight="1" x14ac:dyDescent="0.2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</row>
    <row r="309" spans="1:26" ht="12.75" customHeight="1" x14ac:dyDescent="0.2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</row>
    <row r="310" spans="1:26" ht="12.75" customHeight="1" x14ac:dyDescent="0.2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</row>
    <row r="311" spans="1:26" ht="12.75" customHeight="1" x14ac:dyDescent="0.2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</row>
    <row r="312" spans="1:26" ht="12.75" customHeight="1" x14ac:dyDescent="0.2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</row>
    <row r="313" spans="1:26" ht="12.75" customHeight="1" x14ac:dyDescent="0.2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</row>
    <row r="314" spans="1:26" ht="12.75" customHeight="1" x14ac:dyDescent="0.2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</row>
    <row r="315" spans="1:26" ht="12.75" customHeight="1" x14ac:dyDescent="0.2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</row>
    <row r="316" spans="1:26" ht="12.75" customHeight="1" x14ac:dyDescent="0.2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</row>
    <row r="317" spans="1:26" ht="12.75" customHeight="1" x14ac:dyDescent="0.2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</row>
    <row r="318" spans="1:26" ht="12.75" customHeight="1" x14ac:dyDescent="0.2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</row>
    <row r="319" spans="1:26" ht="12.75" customHeight="1" x14ac:dyDescent="0.2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</row>
    <row r="320" spans="1:26" ht="12.75" customHeight="1" x14ac:dyDescent="0.2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</row>
    <row r="321" spans="1:26" ht="12.75" customHeight="1" x14ac:dyDescent="0.2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</row>
    <row r="322" spans="1:26" ht="12.75" customHeight="1" x14ac:dyDescent="0.2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</row>
    <row r="323" spans="1:26" ht="12.75" customHeight="1" x14ac:dyDescent="0.2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</row>
    <row r="324" spans="1:26" ht="12.75" customHeight="1" x14ac:dyDescent="0.2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</row>
    <row r="325" spans="1:26" ht="12.75" customHeight="1" x14ac:dyDescent="0.2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</row>
    <row r="326" spans="1:26" ht="12.75" customHeight="1" x14ac:dyDescent="0.2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</row>
    <row r="327" spans="1:26" ht="12.75" customHeight="1" x14ac:dyDescent="0.2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</row>
    <row r="328" spans="1:26" ht="12.75" customHeight="1" x14ac:dyDescent="0.2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</row>
    <row r="329" spans="1:26" ht="12.75" customHeight="1" x14ac:dyDescent="0.2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</row>
    <row r="330" spans="1:26" ht="12.75" customHeight="1" x14ac:dyDescent="0.2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</row>
    <row r="331" spans="1:26" ht="12.75" customHeight="1" x14ac:dyDescent="0.2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</row>
    <row r="332" spans="1:26" ht="12.75" customHeight="1" x14ac:dyDescent="0.2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</row>
    <row r="333" spans="1:26" ht="12.75" customHeight="1" x14ac:dyDescent="0.2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</row>
    <row r="334" spans="1:26" ht="12.75" customHeight="1" x14ac:dyDescent="0.2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</row>
    <row r="335" spans="1:26" ht="12.75" customHeight="1" x14ac:dyDescent="0.2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</row>
    <row r="336" spans="1:26" ht="12.75" customHeight="1" x14ac:dyDescent="0.2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</row>
    <row r="337" spans="1:26" ht="12.75" customHeight="1" x14ac:dyDescent="0.2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</row>
    <row r="338" spans="1:26" ht="12.75" customHeight="1" x14ac:dyDescent="0.2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</row>
    <row r="339" spans="1:26" ht="12.75" customHeight="1" x14ac:dyDescent="0.2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</row>
    <row r="340" spans="1:26" ht="12.75" customHeight="1" x14ac:dyDescent="0.2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</row>
    <row r="341" spans="1:26" ht="12.75" customHeight="1" x14ac:dyDescent="0.2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</row>
    <row r="342" spans="1:26" ht="12.75" customHeight="1" x14ac:dyDescent="0.2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</row>
    <row r="343" spans="1:26" ht="12.75" customHeight="1" x14ac:dyDescent="0.2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</row>
    <row r="344" spans="1:26" ht="12.75" customHeight="1" x14ac:dyDescent="0.2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</row>
    <row r="345" spans="1:26" ht="12.75" customHeight="1" x14ac:dyDescent="0.2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</row>
    <row r="346" spans="1:26" ht="12.75" customHeight="1" x14ac:dyDescent="0.2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</row>
    <row r="347" spans="1:26" ht="12.75" customHeight="1" x14ac:dyDescent="0.2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</row>
    <row r="348" spans="1:26" ht="12.75" customHeight="1" x14ac:dyDescent="0.2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</row>
    <row r="349" spans="1:26" ht="12.75" customHeight="1" x14ac:dyDescent="0.2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</row>
    <row r="350" spans="1:26" ht="12.75" customHeight="1" x14ac:dyDescent="0.2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</row>
    <row r="351" spans="1:26" ht="12.75" customHeight="1" x14ac:dyDescent="0.2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</row>
    <row r="352" spans="1:26" ht="12.75" customHeight="1" x14ac:dyDescent="0.2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</row>
    <row r="353" spans="1:26" ht="12.75" customHeight="1" x14ac:dyDescent="0.2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</row>
    <row r="354" spans="1:26" ht="12.75" customHeight="1" x14ac:dyDescent="0.2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</row>
    <row r="355" spans="1:26" ht="12.75" customHeight="1" x14ac:dyDescent="0.2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</row>
    <row r="356" spans="1:26" ht="12.75" customHeight="1" x14ac:dyDescent="0.2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</row>
    <row r="357" spans="1:26" ht="12.75" customHeight="1" x14ac:dyDescent="0.2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</row>
    <row r="358" spans="1:26" ht="12.75" customHeight="1" x14ac:dyDescent="0.2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</row>
    <row r="359" spans="1:26" ht="12.75" customHeight="1" x14ac:dyDescent="0.2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</row>
    <row r="360" spans="1:26" ht="12.75" customHeight="1" x14ac:dyDescent="0.2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</row>
    <row r="361" spans="1:26" ht="12.75" customHeight="1" x14ac:dyDescent="0.2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</row>
    <row r="362" spans="1:26" ht="12.75" customHeight="1" x14ac:dyDescent="0.2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</row>
    <row r="363" spans="1:26" ht="12.75" customHeight="1" x14ac:dyDescent="0.2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</row>
    <row r="364" spans="1:26" ht="12.75" customHeight="1" x14ac:dyDescent="0.2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</row>
    <row r="365" spans="1:26" ht="12.75" customHeight="1" x14ac:dyDescent="0.2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</row>
    <row r="366" spans="1:26" ht="12.75" customHeight="1" x14ac:dyDescent="0.2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</row>
    <row r="367" spans="1:26" ht="12.75" customHeight="1" x14ac:dyDescent="0.2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</row>
    <row r="368" spans="1:26" ht="12.75" customHeight="1" x14ac:dyDescent="0.2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</row>
    <row r="369" spans="1:26" ht="12.75" customHeight="1" x14ac:dyDescent="0.2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</row>
    <row r="370" spans="1:26" ht="12.75" customHeight="1" x14ac:dyDescent="0.2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</row>
    <row r="371" spans="1:26" ht="12.75" customHeight="1" x14ac:dyDescent="0.2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</row>
    <row r="372" spans="1:26" ht="12.75" customHeight="1" x14ac:dyDescent="0.2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</row>
    <row r="373" spans="1:26" ht="12.75" customHeight="1" x14ac:dyDescent="0.2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</row>
    <row r="374" spans="1:26" ht="12.75" customHeight="1" x14ac:dyDescent="0.2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</row>
    <row r="375" spans="1:26" ht="12.75" customHeight="1" x14ac:dyDescent="0.2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2.75" customHeight="1" x14ac:dyDescent="0.2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12.75" customHeight="1" x14ac:dyDescent="0.2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</row>
    <row r="378" spans="1:26" ht="12.75" customHeight="1" x14ac:dyDescent="0.2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  <row r="379" spans="1:26" ht="12.75" customHeight="1" x14ac:dyDescent="0.2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</row>
    <row r="380" spans="1:26" ht="12.75" customHeight="1" x14ac:dyDescent="0.2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</row>
    <row r="381" spans="1:26" ht="12.75" customHeight="1" x14ac:dyDescent="0.2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</row>
    <row r="382" spans="1:26" ht="12.75" customHeight="1" x14ac:dyDescent="0.2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</row>
    <row r="383" spans="1:26" ht="12.75" customHeight="1" x14ac:dyDescent="0.2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</row>
    <row r="384" spans="1:26" ht="12.75" customHeight="1" x14ac:dyDescent="0.2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</row>
    <row r="385" spans="1:26" ht="12.75" customHeight="1" x14ac:dyDescent="0.2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</row>
    <row r="386" spans="1:26" ht="12.75" customHeight="1" x14ac:dyDescent="0.2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</row>
    <row r="387" spans="1:26" ht="12.75" customHeight="1" x14ac:dyDescent="0.2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</row>
    <row r="388" spans="1:26" ht="12.75" customHeight="1" x14ac:dyDescent="0.2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</row>
    <row r="389" spans="1:26" ht="12.75" customHeight="1" x14ac:dyDescent="0.2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</row>
    <row r="390" spans="1:26" ht="12.75" customHeight="1" x14ac:dyDescent="0.2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</row>
    <row r="391" spans="1:26" ht="12.75" customHeight="1" x14ac:dyDescent="0.2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</row>
    <row r="392" spans="1:26" ht="12.75" customHeight="1" x14ac:dyDescent="0.2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</row>
    <row r="393" spans="1:26" ht="12.75" customHeight="1" x14ac:dyDescent="0.2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</row>
    <row r="394" spans="1:26" ht="12.75" customHeight="1" x14ac:dyDescent="0.2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</row>
    <row r="395" spans="1:26" ht="12.75" customHeight="1" x14ac:dyDescent="0.2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</row>
    <row r="396" spans="1:26" ht="12.75" customHeight="1" x14ac:dyDescent="0.2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</row>
    <row r="397" spans="1:26" ht="12.75" customHeight="1" x14ac:dyDescent="0.2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</row>
    <row r="398" spans="1:26" ht="12.75" customHeight="1" x14ac:dyDescent="0.2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</row>
    <row r="399" spans="1:26" ht="12.75" customHeight="1" x14ac:dyDescent="0.2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</row>
    <row r="400" spans="1:26" ht="12.75" customHeight="1" x14ac:dyDescent="0.2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</row>
    <row r="401" spans="1:26" ht="12.75" customHeight="1" x14ac:dyDescent="0.2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</row>
    <row r="402" spans="1:26" ht="12.75" customHeight="1" x14ac:dyDescent="0.2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</row>
    <row r="403" spans="1:26" ht="12.75" customHeight="1" x14ac:dyDescent="0.2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</row>
    <row r="404" spans="1:26" ht="12.75" customHeight="1" x14ac:dyDescent="0.2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</row>
    <row r="405" spans="1:26" ht="12.75" customHeight="1" x14ac:dyDescent="0.2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</row>
    <row r="406" spans="1:26" ht="12.75" customHeight="1" x14ac:dyDescent="0.2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</row>
    <row r="407" spans="1:26" ht="12.75" customHeight="1" x14ac:dyDescent="0.2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</row>
    <row r="408" spans="1:26" ht="12.75" customHeight="1" x14ac:dyDescent="0.2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</row>
    <row r="409" spans="1:26" ht="12.75" customHeight="1" x14ac:dyDescent="0.2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</row>
    <row r="410" spans="1:26" ht="12.75" customHeight="1" x14ac:dyDescent="0.2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</row>
    <row r="411" spans="1:26" ht="12.75" customHeight="1" x14ac:dyDescent="0.2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</row>
    <row r="412" spans="1:26" ht="12.75" customHeight="1" x14ac:dyDescent="0.2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</row>
    <row r="413" spans="1:26" ht="12.75" customHeight="1" x14ac:dyDescent="0.2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</row>
    <row r="414" spans="1:26" ht="12.75" customHeight="1" x14ac:dyDescent="0.2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</row>
    <row r="415" spans="1:26" ht="12.75" customHeight="1" x14ac:dyDescent="0.2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</row>
    <row r="416" spans="1:26" ht="12.75" customHeight="1" x14ac:dyDescent="0.2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</row>
    <row r="417" spans="1:26" ht="12.75" customHeight="1" x14ac:dyDescent="0.2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</row>
    <row r="418" spans="1:26" ht="12.75" customHeight="1" x14ac:dyDescent="0.2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</row>
    <row r="419" spans="1:26" ht="12.75" customHeight="1" x14ac:dyDescent="0.2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</row>
    <row r="420" spans="1:26" ht="12.75" customHeight="1" x14ac:dyDescent="0.2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</row>
    <row r="421" spans="1:26" ht="12.75" customHeight="1" x14ac:dyDescent="0.2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</row>
    <row r="422" spans="1:26" ht="12.75" customHeight="1" x14ac:dyDescent="0.2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2.75" customHeight="1" x14ac:dyDescent="0.2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2.75" customHeight="1" x14ac:dyDescent="0.2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</row>
    <row r="425" spans="1:26" ht="12.75" customHeight="1" x14ac:dyDescent="0.2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</row>
    <row r="426" spans="1:26" ht="12.75" customHeight="1" x14ac:dyDescent="0.2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</row>
    <row r="427" spans="1:26" ht="12.75" customHeight="1" x14ac:dyDescent="0.2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</row>
    <row r="428" spans="1:26" ht="12.75" customHeight="1" x14ac:dyDescent="0.2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</row>
    <row r="429" spans="1:26" ht="12.75" customHeight="1" x14ac:dyDescent="0.2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</row>
    <row r="430" spans="1:26" ht="12.75" customHeight="1" x14ac:dyDescent="0.2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</row>
    <row r="431" spans="1:26" ht="12.75" customHeight="1" x14ac:dyDescent="0.2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</row>
    <row r="432" spans="1:26" ht="12.75" customHeight="1" x14ac:dyDescent="0.2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</row>
    <row r="433" spans="1:26" ht="12.75" customHeight="1" x14ac:dyDescent="0.2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</row>
    <row r="434" spans="1:26" ht="12.75" customHeight="1" x14ac:dyDescent="0.2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</row>
    <row r="435" spans="1:26" ht="12.75" customHeight="1" x14ac:dyDescent="0.2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</row>
    <row r="436" spans="1:26" ht="12.75" customHeight="1" x14ac:dyDescent="0.2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</row>
    <row r="437" spans="1:26" ht="12.75" customHeight="1" x14ac:dyDescent="0.2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</row>
    <row r="438" spans="1:26" ht="12.75" customHeight="1" x14ac:dyDescent="0.2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</row>
    <row r="439" spans="1:26" ht="12.75" customHeight="1" x14ac:dyDescent="0.2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</row>
    <row r="440" spans="1:26" ht="12.75" customHeight="1" x14ac:dyDescent="0.2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</row>
    <row r="441" spans="1:26" ht="12.75" customHeight="1" x14ac:dyDescent="0.2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</row>
    <row r="442" spans="1:26" ht="12.75" customHeight="1" x14ac:dyDescent="0.2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</row>
    <row r="443" spans="1:26" ht="12.75" customHeight="1" x14ac:dyDescent="0.2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</row>
    <row r="444" spans="1:26" ht="12.75" customHeight="1" x14ac:dyDescent="0.2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</row>
    <row r="445" spans="1:26" ht="12.75" customHeight="1" x14ac:dyDescent="0.2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</row>
    <row r="446" spans="1:26" ht="12.75" customHeight="1" x14ac:dyDescent="0.2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</row>
    <row r="447" spans="1:26" ht="12.75" customHeight="1" x14ac:dyDescent="0.2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</row>
    <row r="448" spans="1:26" ht="12.75" customHeight="1" x14ac:dyDescent="0.2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</row>
    <row r="449" spans="1:26" ht="12.75" customHeight="1" x14ac:dyDescent="0.2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</row>
    <row r="450" spans="1:26" ht="12.75" customHeight="1" x14ac:dyDescent="0.2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</row>
    <row r="451" spans="1:26" ht="12.75" customHeight="1" x14ac:dyDescent="0.2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</row>
    <row r="452" spans="1:26" ht="12.75" customHeight="1" x14ac:dyDescent="0.2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</row>
    <row r="453" spans="1:26" ht="12.75" customHeight="1" x14ac:dyDescent="0.2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</row>
    <row r="454" spans="1:26" ht="12.75" customHeight="1" x14ac:dyDescent="0.2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</row>
    <row r="455" spans="1:26" ht="12.75" customHeight="1" x14ac:dyDescent="0.2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</row>
    <row r="456" spans="1:26" ht="12.75" customHeight="1" x14ac:dyDescent="0.2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</row>
    <row r="457" spans="1:26" ht="12.75" customHeight="1" x14ac:dyDescent="0.2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</row>
    <row r="458" spans="1:26" ht="12.75" customHeight="1" x14ac:dyDescent="0.2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</row>
    <row r="459" spans="1:26" ht="12.75" customHeight="1" x14ac:dyDescent="0.2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</row>
    <row r="460" spans="1:26" ht="12.75" customHeight="1" x14ac:dyDescent="0.2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</row>
    <row r="461" spans="1:26" ht="12.75" customHeight="1" x14ac:dyDescent="0.2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</row>
    <row r="462" spans="1:26" ht="12.75" customHeight="1" x14ac:dyDescent="0.2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</row>
    <row r="463" spans="1:26" ht="12.75" customHeight="1" x14ac:dyDescent="0.2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12.75" customHeight="1" x14ac:dyDescent="0.2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2.75" customHeight="1" x14ac:dyDescent="0.2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2.75" customHeight="1" x14ac:dyDescent="0.2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</row>
    <row r="467" spans="1:26" ht="12.75" customHeight="1" x14ac:dyDescent="0.2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</row>
    <row r="468" spans="1:26" ht="12.75" customHeight="1" x14ac:dyDescent="0.2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</row>
    <row r="469" spans="1:26" ht="12.75" customHeight="1" x14ac:dyDescent="0.2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</row>
    <row r="470" spans="1:26" ht="12.75" customHeight="1" x14ac:dyDescent="0.2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</row>
    <row r="471" spans="1:26" ht="12.75" customHeight="1" x14ac:dyDescent="0.2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</row>
    <row r="472" spans="1:26" ht="12.75" customHeight="1" x14ac:dyDescent="0.2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</row>
    <row r="473" spans="1:26" ht="12.75" customHeight="1" x14ac:dyDescent="0.2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</row>
    <row r="474" spans="1:26" ht="12.75" customHeight="1" x14ac:dyDescent="0.2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</row>
    <row r="475" spans="1:26" ht="12.75" customHeight="1" x14ac:dyDescent="0.2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</row>
    <row r="476" spans="1:26" ht="12.75" customHeight="1" x14ac:dyDescent="0.2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</row>
    <row r="477" spans="1:26" ht="12.75" customHeight="1" x14ac:dyDescent="0.2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</row>
    <row r="478" spans="1:26" ht="12.75" customHeight="1" x14ac:dyDescent="0.2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</row>
    <row r="479" spans="1:26" ht="12.75" customHeight="1" x14ac:dyDescent="0.2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</row>
    <row r="480" spans="1:26" ht="12.75" customHeight="1" x14ac:dyDescent="0.2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</row>
    <row r="481" spans="1:26" ht="12.75" customHeight="1" x14ac:dyDescent="0.2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</row>
    <row r="482" spans="1:26" ht="12.75" customHeight="1" x14ac:dyDescent="0.2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</row>
    <row r="483" spans="1:26" ht="12.75" customHeight="1" x14ac:dyDescent="0.2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</row>
    <row r="484" spans="1:26" ht="12.75" customHeight="1" x14ac:dyDescent="0.2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</row>
    <row r="485" spans="1:26" ht="12.75" customHeight="1" x14ac:dyDescent="0.2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</row>
    <row r="486" spans="1:26" ht="12.75" customHeight="1" x14ac:dyDescent="0.2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</row>
    <row r="487" spans="1:26" ht="12.75" customHeight="1" x14ac:dyDescent="0.2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</row>
    <row r="488" spans="1:26" ht="12.75" customHeight="1" x14ac:dyDescent="0.2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</row>
    <row r="489" spans="1:26" ht="12.75" customHeight="1" x14ac:dyDescent="0.2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</row>
    <row r="490" spans="1:26" ht="12.75" customHeight="1" x14ac:dyDescent="0.2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</row>
    <row r="491" spans="1:26" ht="12.75" customHeight="1" x14ac:dyDescent="0.2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</row>
    <row r="492" spans="1:26" ht="12.75" customHeight="1" x14ac:dyDescent="0.2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</row>
    <row r="493" spans="1:26" ht="12.75" customHeight="1" x14ac:dyDescent="0.2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</row>
    <row r="494" spans="1:26" ht="12.75" customHeight="1" x14ac:dyDescent="0.2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</row>
    <row r="495" spans="1:26" ht="12.75" customHeight="1" x14ac:dyDescent="0.2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</row>
    <row r="496" spans="1:26" ht="12.75" customHeight="1" x14ac:dyDescent="0.2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</row>
    <row r="497" spans="1:26" ht="12.75" customHeight="1" x14ac:dyDescent="0.2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</row>
    <row r="498" spans="1:26" ht="12.75" customHeight="1" x14ac:dyDescent="0.2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</row>
    <row r="499" spans="1:26" ht="12.75" customHeight="1" x14ac:dyDescent="0.2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</row>
    <row r="500" spans="1:26" ht="12.75" customHeight="1" x14ac:dyDescent="0.2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</row>
    <row r="501" spans="1:26" ht="12.75" customHeight="1" x14ac:dyDescent="0.2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</row>
    <row r="502" spans="1:26" ht="12.75" customHeight="1" x14ac:dyDescent="0.2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</row>
    <row r="503" spans="1:26" ht="12.75" customHeight="1" x14ac:dyDescent="0.2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</row>
    <row r="504" spans="1:26" ht="12.75" customHeight="1" x14ac:dyDescent="0.2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</row>
    <row r="505" spans="1:26" ht="12.75" customHeight="1" x14ac:dyDescent="0.2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</row>
    <row r="506" spans="1:26" ht="12.75" customHeight="1" x14ac:dyDescent="0.2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</row>
    <row r="507" spans="1:26" ht="12.75" customHeight="1" x14ac:dyDescent="0.2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</row>
    <row r="508" spans="1:26" ht="12.75" customHeight="1" x14ac:dyDescent="0.2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</row>
    <row r="509" spans="1:26" ht="12.75" customHeight="1" x14ac:dyDescent="0.2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</row>
    <row r="510" spans="1:26" ht="12.75" customHeight="1" x14ac:dyDescent="0.2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</row>
    <row r="511" spans="1:26" ht="12.75" customHeight="1" x14ac:dyDescent="0.2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</row>
    <row r="512" spans="1:26" ht="12.75" customHeight="1" x14ac:dyDescent="0.2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</row>
    <row r="513" spans="1:26" ht="12.75" customHeight="1" x14ac:dyDescent="0.2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</row>
    <row r="514" spans="1:26" ht="12.75" customHeight="1" x14ac:dyDescent="0.2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</row>
    <row r="515" spans="1:26" ht="12.75" customHeight="1" x14ac:dyDescent="0.2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</row>
    <row r="516" spans="1:26" ht="12.75" customHeight="1" x14ac:dyDescent="0.2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</row>
    <row r="517" spans="1:26" ht="12.75" customHeight="1" x14ac:dyDescent="0.2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</row>
    <row r="518" spans="1:26" ht="12.75" customHeight="1" x14ac:dyDescent="0.2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</row>
    <row r="519" spans="1:26" ht="12.75" customHeight="1" x14ac:dyDescent="0.2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</row>
    <row r="520" spans="1:26" ht="12.75" customHeight="1" x14ac:dyDescent="0.2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</row>
    <row r="521" spans="1:26" ht="12.75" customHeight="1" x14ac:dyDescent="0.2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</row>
    <row r="522" spans="1:26" ht="12.75" customHeight="1" x14ac:dyDescent="0.2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</row>
    <row r="523" spans="1:26" ht="12.75" customHeight="1" x14ac:dyDescent="0.2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</row>
    <row r="524" spans="1:26" ht="12.75" customHeight="1" x14ac:dyDescent="0.2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</row>
    <row r="525" spans="1:26" ht="12.75" customHeight="1" x14ac:dyDescent="0.2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</row>
    <row r="526" spans="1:26" ht="12.75" customHeight="1" x14ac:dyDescent="0.2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</row>
    <row r="527" spans="1:26" ht="12.75" customHeight="1" x14ac:dyDescent="0.2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</row>
    <row r="528" spans="1:26" ht="12.75" customHeight="1" x14ac:dyDescent="0.2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</row>
    <row r="529" spans="1:26" ht="12.75" customHeight="1" x14ac:dyDescent="0.2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</row>
    <row r="530" spans="1:26" ht="12.75" customHeight="1" x14ac:dyDescent="0.2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</row>
    <row r="531" spans="1:26" ht="12.75" customHeight="1" x14ac:dyDescent="0.2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</row>
    <row r="532" spans="1:26" ht="12.75" customHeight="1" x14ac:dyDescent="0.2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</row>
    <row r="533" spans="1:26" ht="12.75" customHeight="1" x14ac:dyDescent="0.2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</row>
    <row r="534" spans="1:26" ht="12.75" customHeight="1" x14ac:dyDescent="0.2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</row>
    <row r="535" spans="1:26" ht="12.75" customHeight="1" x14ac:dyDescent="0.2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</row>
    <row r="536" spans="1:26" ht="12.75" customHeight="1" x14ac:dyDescent="0.2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</row>
    <row r="537" spans="1:26" ht="12.75" customHeight="1" x14ac:dyDescent="0.2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</row>
    <row r="538" spans="1:26" ht="12.75" customHeight="1" x14ac:dyDescent="0.2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</row>
    <row r="539" spans="1:26" ht="12.75" customHeight="1" x14ac:dyDescent="0.2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</row>
    <row r="540" spans="1:26" ht="12.75" customHeight="1" x14ac:dyDescent="0.2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</row>
    <row r="541" spans="1:26" ht="12.75" customHeight="1" x14ac:dyDescent="0.2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</row>
    <row r="542" spans="1:26" ht="12.75" customHeight="1" x14ac:dyDescent="0.2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</row>
    <row r="543" spans="1:26" ht="12.75" customHeight="1" x14ac:dyDescent="0.2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</row>
    <row r="544" spans="1:26" ht="12.75" customHeight="1" x14ac:dyDescent="0.2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</row>
    <row r="545" spans="1:26" ht="12.75" customHeight="1" x14ac:dyDescent="0.2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</row>
    <row r="546" spans="1:26" ht="12.75" customHeight="1" x14ac:dyDescent="0.2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</row>
    <row r="547" spans="1:26" ht="12.75" customHeight="1" x14ac:dyDescent="0.2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</row>
    <row r="548" spans="1:26" ht="12.75" customHeight="1" x14ac:dyDescent="0.2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</row>
    <row r="549" spans="1:26" ht="12.75" customHeight="1" x14ac:dyDescent="0.2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</row>
    <row r="550" spans="1:26" ht="12.75" customHeight="1" x14ac:dyDescent="0.2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</row>
    <row r="551" spans="1:26" ht="12.75" customHeight="1" x14ac:dyDescent="0.2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</row>
    <row r="552" spans="1:26" ht="12.75" customHeight="1" x14ac:dyDescent="0.2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</row>
    <row r="553" spans="1:26" ht="12.75" customHeight="1" x14ac:dyDescent="0.2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</row>
    <row r="554" spans="1:26" ht="12.75" customHeight="1" x14ac:dyDescent="0.2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</row>
    <row r="555" spans="1:26" ht="12.75" customHeight="1" x14ac:dyDescent="0.2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</row>
    <row r="556" spans="1:26" ht="12.75" customHeight="1" x14ac:dyDescent="0.2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</row>
    <row r="557" spans="1:26" ht="12.75" customHeight="1" x14ac:dyDescent="0.2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</row>
    <row r="558" spans="1:26" ht="12.75" customHeight="1" x14ac:dyDescent="0.2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</row>
    <row r="559" spans="1:26" ht="12.75" customHeight="1" x14ac:dyDescent="0.2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</row>
    <row r="560" spans="1:26" ht="12.75" customHeight="1" x14ac:dyDescent="0.2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</row>
    <row r="561" spans="1:26" ht="12.75" customHeight="1" x14ac:dyDescent="0.2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</row>
    <row r="562" spans="1:26" ht="12.75" customHeight="1" x14ac:dyDescent="0.2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</row>
    <row r="563" spans="1:26" ht="12.75" customHeight="1" x14ac:dyDescent="0.2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</row>
    <row r="564" spans="1:26" ht="12.75" customHeight="1" x14ac:dyDescent="0.2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</row>
    <row r="565" spans="1:26" ht="12.75" customHeight="1" x14ac:dyDescent="0.2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</row>
    <row r="566" spans="1:26" ht="12.75" customHeight="1" x14ac:dyDescent="0.2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</row>
    <row r="567" spans="1:26" ht="12.75" customHeight="1" x14ac:dyDescent="0.2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</row>
    <row r="568" spans="1:26" ht="12.75" customHeight="1" x14ac:dyDescent="0.2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</row>
    <row r="569" spans="1:26" ht="12.75" customHeight="1" x14ac:dyDescent="0.2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</row>
    <row r="570" spans="1:26" ht="12.75" customHeight="1" x14ac:dyDescent="0.2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</row>
    <row r="571" spans="1:26" ht="12.75" customHeight="1" x14ac:dyDescent="0.2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</row>
    <row r="572" spans="1:26" ht="12.75" customHeight="1" x14ac:dyDescent="0.2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</row>
    <row r="573" spans="1:26" ht="12.75" customHeight="1" x14ac:dyDescent="0.2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</row>
    <row r="574" spans="1:26" ht="12.75" customHeight="1" x14ac:dyDescent="0.2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</row>
    <row r="575" spans="1:26" ht="12.75" customHeight="1" x14ac:dyDescent="0.2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</row>
    <row r="576" spans="1:26" ht="12.75" customHeight="1" x14ac:dyDescent="0.2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</row>
    <row r="577" spans="1:26" ht="12.75" customHeight="1" x14ac:dyDescent="0.2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</row>
    <row r="578" spans="1:26" ht="12.75" customHeight="1" x14ac:dyDescent="0.2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</row>
    <row r="579" spans="1:26" ht="12.75" customHeight="1" x14ac:dyDescent="0.2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</row>
    <row r="580" spans="1:26" ht="12.75" customHeight="1" x14ac:dyDescent="0.2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</row>
    <row r="581" spans="1:26" ht="12.75" customHeight="1" x14ac:dyDescent="0.2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</row>
    <row r="582" spans="1:26" ht="12.75" customHeight="1" x14ac:dyDescent="0.2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</row>
    <row r="583" spans="1:26" ht="12.75" customHeight="1" x14ac:dyDescent="0.2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</row>
    <row r="584" spans="1:26" ht="12.75" customHeight="1" x14ac:dyDescent="0.2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</row>
    <row r="585" spans="1:26" ht="12.75" customHeight="1" x14ac:dyDescent="0.2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</row>
    <row r="586" spans="1:26" ht="12.75" customHeight="1" x14ac:dyDescent="0.2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</row>
    <row r="587" spans="1:26" ht="12.75" customHeight="1" x14ac:dyDescent="0.2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</row>
    <row r="588" spans="1:26" ht="12.75" customHeight="1" x14ac:dyDescent="0.2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</row>
    <row r="589" spans="1:26" ht="12.75" customHeight="1" x14ac:dyDescent="0.2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</row>
    <row r="590" spans="1:26" ht="12.75" customHeight="1" x14ac:dyDescent="0.2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</row>
    <row r="591" spans="1:26" ht="12.75" customHeight="1" x14ac:dyDescent="0.2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</row>
    <row r="592" spans="1:26" ht="12.75" customHeight="1" x14ac:dyDescent="0.2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</row>
    <row r="593" spans="1:26" ht="12.75" customHeight="1" x14ac:dyDescent="0.2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</row>
    <row r="594" spans="1:26" ht="12.75" customHeight="1" x14ac:dyDescent="0.2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</row>
    <row r="595" spans="1:26" ht="12.75" customHeight="1" x14ac:dyDescent="0.2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</row>
    <row r="596" spans="1:26" ht="12.75" customHeight="1" x14ac:dyDescent="0.2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</row>
    <row r="597" spans="1:26" ht="12.75" customHeight="1" x14ac:dyDescent="0.2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</row>
    <row r="598" spans="1:26" ht="12.75" customHeight="1" x14ac:dyDescent="0.2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</row>
    <row r="599" spans="1:26" ht="12.75" customHeight="1" x14ac:dyDescent="0.2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</row>
    <row r="600" spans="1:26" ht="12.75" customHeight="1" x14ac:dyDescent="0.2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</row>
    <row r="601" spans="1:26" ht="12.75" customHeight="1" x14ac:dyDescent="0.2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</row>
    <row r="602" spans="1:26" ht="12.75" customHeight="1" x14ac:dyDescent="0.2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</row>
    <row r="603" spans="1:26" ht="12.75" customHeight="1" x14ac:dyDescent="0.2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</row>
    <row r="604" spans="1:26" ht="12.75" customHeight="1" x14ac:dyDescent="0.2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</row>
    <row r="605" spans="1:26" ht="12.75" customHeight="1" x14ac:dyDescent="0.2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</row>
    <row r="606" spans="1:26" ht="12.75" customHeight="1" x14ac:dyDescent="0.2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</row>
    <row r="607" spans="1:26" ht="12.75" customHeight="1" x14ac:dyDescent="0.2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</row>
    <row r="608" spans="1:26" ht="12.75" customHeight="1" x14ac:dyDescent="0.2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</row>
    <row r="609" spans="1:26" ht="12.75" customHeight="1" x14ac:dyDescent="0.2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</row>
    <row r="610" spans="1:26" ht="12.75" customHeight="1" x14ac:dyDescent="0.2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</row>
    <row r="611" spans="1:26" ht="12.75" customHeight="1" x14ac:dyDescent="0.2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</row>
    <row r="612" spans="1:26" ht="12.75" customHeight="1" x14ac:dyDescent="0.2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</row>
    <row r="613" spans="1:26" ht="12.75" customHeight="1" x14ac:dyDescent="0.2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</row>
    <row r="614" spans="1:26" ht="12.75" customHeight="1" x14ac:dyDescent="0.2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</row>
    <row r="615" spans="1:26" ht="12.75" customHeight="1" x14ac:dyDescent="0.2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</row>
    <row r="616" spans="1:26" ht="12.75" customHeight="1" x14ac:dyDescent="0.2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</row>
    <row r="617" spans="1:26" ht="12.75" customHeight="1" x14ac:dyDescent="0.2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</row>
    <row r="618" spans="1:26" ht="12.75" customHeight="1" x14ac:dyDescent="0.2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</row>
    <row r="619" spans="1:26" ht="12.75" customHeight="1" x14ac:dyDescent="0.2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</row>
    <row r="620" spans="1:26" ht="12.75" customHeight="1" x14ac:dyDescent="0.2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</row>
    <row r="621" spans="1:26" ht="12.75" customHeight="1" x14ac:dyDescent="0.2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</row>
    <row r="622" spans="1:26" ht="12.75" customHeight="1" x14ac:dyDescent="0.2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</row>
    <row r="623" spans="1:26" ht="12.75" customHeight="1" x14ac:dyDescent="0.2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</row>
    <row r="624" spans="1:26" ht="12.75" customHeight="1" x14ac:dyDescent="0.2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</row>
    <row r="625" spans="1:26" ht="12.75" customHeight="1" x14ac:dyDescent="0.2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</row>
    <row r="626" spans="1:26" ht="12.75" customHeight="1" x14ac:dyDescent="0.2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</row>
    <row r="627" spans="1:26" ht="12.75" customHeight="1" x14ac:dyDescent="0.2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</row>
    <row r="628" spans="1:26" ht="12.75" customHeight="1" x14ac:dyDescent="0.2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</row>
    <row r="629" spans="1:26" ht="12.75" customHeight="1" x14ac:dyDescent="0.2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</row>
    <row r="630" spans="1:26" ht="12.75" customHeight="1" x14ac:dyDescent="0.2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</row>
    <row r="631" spans="1:26" ht="12.75" customHeight="1" x14ac:dyDescent="0.2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</row>
    <row r="632" spans="1:26" ht="12.75" customHeight="1" x14ac:dyDescent="0.2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</row>
    <row r="633" spans="1:26" ht="12.75" customHeight="1" x14ac:dyDescent="0.2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</row>
    <row r="634" spans="1:26" ht="12.75" customHeight="1" x14ac:dyDescent="0.2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</row>
    <row r="635" spans="1:26" ht="12.75" customHeight="1" x14ac:dyDescent="0.2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</row>
    <row r="636" spans="1:26" ht="12.75" customHeight="1" x14ac:dyDescent="0.2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</row>
    <row r="637" spans="1:26" ht="12.75" customHeight="1" x14ac:dyDescent="0.2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</row>
    <row r="638" spans="1:26" ht="12.75" customHeight="1" x14ac:dyDescent="0.2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</row>
    <row r="639" spans="1:26" ht="12.75" customHeight="1" x14ac:dyDescent="0.2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</row>
    <row r="640" spans="1:26" ht="12.75" customHeight="1" x14ac:dyDescent="0.2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</row>
    <row r="641" spans="1:26" ht="12.75" customHeight="1" x14ac:dyDescent="0.2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</row>
    <row r="642" spans="1:26" ht="12.75" customHeight="1" x14ac:dyDescent="0.2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</row>
    <row r="643" spans="1:26" ht="12.75" customHeight="1" x14ac:dyDescent="0.2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</row>
    <row r="644" spans="1:26" ht="12.75" customHeight="1" x14ac:dyDescent="0.2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</row>
    <row r="645" spans="1:26" ht="12.75" customHeight="1" x14ac:dyDescent="0.2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</row>
    <row r="646" spans="1:26" ht="12.75" customHeight="1" x14ac:dyDescent="0.2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</row>
    <row r="647" spans="1:26" ht="12.75" customHeight="1" x14ac:dyDescent="0.2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</row>
    <row r="648" spans="1:26" ht="12.75" customHeight="1" x14ac:dyDescent="0.2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</row>
    <row r="649" spans="1:26" ht="12.75" customHeight="1" x14ac:dyDescent="0.2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</row>
    <row r="650" spans="1:26" ht="12.75" customHeight="1" x14ac:dyDescent="0.2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</row>
    <row r="651" spans="1:26" ht="12.75" customHeight="1" x14ac:dyDescent="0.2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</row>
    <row r="652" spans="1:26" ht="12.75" customHeight="1" x14ac:dyDescent="0.2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</row>
    <row r="653" spans="1:26" ht="12.75" customHeight="1" x14ac:dyDescent="0.2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</row>
    <row r="654" spans="1:26" ht="12.75" customHeight="1" x14ac:dyDescent="0.2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</row>
    <row r="655" spans="1:26" ht="12.75" customHeight="1" x14ac:dyDescent="0.2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</row>
    <row r="656" spans="1:26" ht="12.75" customHeight="1" x14ac:dyDescent="0.2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</row>
    <row r="657" spans="1:26" ht="12.75" customHeight="1" x14ac:dyDescent="0.2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</row>
    <row r="658" spans="1:26" ht="12.75" customHeight="1" x14ac:dyDescent="0.2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</row>
    <row r="659" spans="1:26" ht="12.75" customHeight="1" x14ac:dyDescent="0.2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</row>
    <row r="660" spans="1:26" ht="12.75" customHeight="1" x14ac:dyDescent="0.2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</row>
    <row r="661" spans="1:26" ht="12.75" customHeight="1" x14ac:dyDescent="0.2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</row>
    <row r="662" spans="1:26" ht="12.75" customHeight="1" x14ac:dyDescent="0.2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</row>
    <row r="663" spans="1:26" ht="12.75" customHeight="1" x14ac:dyDescent="0.2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</row>
    <row r="664" spans="1:26" ht="12.75" customHeight="1" x14ac:dyDescent="0.2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</row>
    <row r="665" spans="1:26" ht="12.75" customHeight="1" x14ac:dyDescent="0.2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</row>
    <row r="666" spans="1:26" ht="12.75" customHeight="1" x14ac:dyDescent="0.2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</row>
    <row r="667" spans="1:26" ht="12.75" customHeight="1" x14ac:dyDescent="0.2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</row>
    <row r="668" spans="1:26" ht="12.75" customHeight="1" x14ac:dyDescent="0.2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</row>
    <row r="669" spans="1:26" ht="12.75" customHeight="1" x14ac:dyDescent="0.2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</row>
    <row r="670" spans="1:26" ht="12.75" customHeight="1" x14ac:dyDescent="0.2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</row>
    <row r="671" spans="1:26" ht="12.75" customHeight="1" x14ac:dyDescent="0.2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</row>
    <row r="672" spans="1:26" ht="12.75" customHeight="1" x14ac:dyDescent="0.2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</row>
    <row r="673" spans="1:26" ht="12.75" customHeight="1" x14ac:dyDescent="0.2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</row>
    <row r="674" spans="1:26" ht="12.75" customHeight="1" x14ac:dyDescent="0.2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</row>
    <row r="675" spans="1:26" ht="12.75" customHeight="1" x14ac:dyDescent="0.2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</row>
    <row r="676" spans="1:26" ht="12.75" customHeight="1" x14ac:dyDescent="0.2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</row>
    <row r="677" spans="1:26" ht="12.75" customHeight="1" x14ac:dyDescent="0.2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</row>
    <row r="678" spans="1:26" ht="12.75" customHeight="1" x14ac:dyDescent="0.2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</row>
    <row r="679" spans="1:26" ht="12.75" customHeight="1" x14ac:dyDescent="0.2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</row>
    <row r="680" spans="1:26" ht="12.75" customHeight="1" x14ac:dyDescent="0.2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</row>
    <row r="681" spans="1:26" ht="12.75" customHeight="1" x14ac:dyDescent="0.2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</row>
    <row r="682" spans="1:26" ht="12.75" customHeight="1" x14ac:dyDescent="0.2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</row>
    <row r="683" spans="1:26" ht="12.75" customHeight="1" x14ac:dyDescent="0.2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</row>
    <row r="684" spans="1:26" ht="12.75" customHeight="1" x14ac:dyDescent="0.2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</row>
    <row r="685" spans="1:26" ht="12.75" customHeight="1" x14ac:dyDescent="0.2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</row>
    <row r="686" spans="1:26" ht="12.75" customHeight="1" x14ac:dyDescent="0.2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</row>
    <row r="687" spans="1:26" ht="12.75" customHeight="1" x14ac:dyDescent="0.2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</row>
    <row r="688" spans="1:26" ht="12.75" customHeight="1" x14ac:dyDescent="0.2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</row>
    <row r="689" spans="1:26" ht="12.75" customHeight="1" x14ac:dyDescent="0.2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</row>
    <row r="690" spans="1:26" ht="12.75" customHeight="1" x14ac:dyDescent="0.2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</row>
    <row r="691" spans="1:26" ht="12.75" customHeight="1" x14ac:dyDescent="0.2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</row>
    <row r="692" spans="1:26" ht="12.75" customHeight="1" x14ac:dyDescent="0.2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</row>
    <row r="693" spans="1:26" ht="12.75" customHeight="1" x14ac:dyDescent="0.2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</row>
    <row r="694" spans="1:26" ht="12.75" customHeight="1" x14ac:dyDescent="0.2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</row>
    <row r="695" spans="1:26" ht="12.75" customHeight="1" x14ac:dyDescent="0.2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</row>
    <row r="696" spans="1:26" ht="12.75" customHeight="1" x14ac:dyDescent="0.2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</row>
    <row r="697" spans="1:26" ht="12.75" customHeight="1" x14ac:dyDescent="0.2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</row>
    <row r="698" spans="1:26" ht="12.75" customHeight="1" x14ac:dyDescent="0.2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</row>
    <row r="699" spans="1:26" ht="12.75" customHeight="1" x14ac:dyDescent="0.2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</row>
    <row r="700" spans="1:26" ht="12.75" customHeight="1" x14ac:dyDescent="0.2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</row>
    <row r="701" spans="1:26" ht="12.75" customHeight="1" x14ac:dyDescent="0.2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</row>
    <row r="702" spans="1:26" ht="12.75" customHeight="1" x14ac:dyDescent="0.2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</row>
    <row r="703" spans="1:26" ht="12.75" customHeight="1" x14ac:dyDescent="0.2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</row>
    <row r="704" spans="1:26" ht="12.75" customHeight="1" x14ac:dyDescent="0.2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</row>
    <row r="705" spans="1:26" ht="12.75" customHeight="1" x14ac:dyDescent="0.2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</row>
    <row r="706" spans="1:26" ht="12.75" customHeight="1" x14ac:dyDescent="0.2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</row>
    <row r="707" spans="1:26" ht="12.75" customHeight="1" x14ac:dyDescent="0.2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</row>
    <row r="708" spans="1:26" ht="12.75" customHeight="1" x14ac:dyDescent="0.2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</row>
    <row r="709" spans="1:26" ht="12.75" customHeight="1" x14ac:dyDescent="0.2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</row>
    <row r="710" spans="1:26" ht="12.75" customHeight="1" x14ac:dyDescent="0.2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</row>
    <row r="711" spans="1:26" ht="12.75" customHeight="1" x14ac:dyDescent="0.2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</row>
    <row r="712" spans="1:26" ht="12.75" customHeight="1" x14ac:dyDescent="0.2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</row>
    <row r="713" spans="1:26" ht="12.75" customHeight="1" x14ac:dyDescent="0.2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</row>
    <row r="714" spans="1:26" ht="12.75" customHeight="1" x14ac:dyDescent="0.2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</row>
    <row r="715" spans="1:26" ht="12.75" customHeight="1" x14ac:dyDescent="0.2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</row>
    <row r="716" spans="1:26" ht="12.75" customHeight="1" x14ac:dyDescent="0.2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</row>
    <row r="717" spans="1:26" ht="12.75" customHeight="1" x14ac:dyDescent="0.2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</row>
    <row r="718" spans="1:26" ht="12.75" customHeight="1" x14ac:dyDescent="0.2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</row>
    <row r="719" spans="1:26" ht="12.75" customHeight="1" x14ac:dyDescent="0.2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</row>
    <row r="720" spans="1:26" ht="12.75" customHeight="1" x14ac:dyDescent="0.2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</row>
    <row r="721" spans="1:26" ht="12.75" customHeight="1" x14ac:dyDescent="0.2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</row>
    <row r="722" spans="1:26" ht="12.75" customHeight="1" x14ac:dyDescent="0.2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</row>
    <row r="723" spans="1:26" ht="12.75" customHeight="1" x14ac:dyDescent="0.2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</row>
    <row r="724" spans="1:26" ht="12.75" customHeight="1" x14ac:dyDescent="0.2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</row>
    <row r="725" spans="1:26" ht="12.75" customHeight="1" x14ac:dyDescent="0.2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</row>
    <row r="726" spans="1:26" ht="12.75" customHeight="1" x14ac:dyDescent="0.2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</row>
    <row r="727" spans="1:26" ht="12.75" customHeight="1" x14ac:dyDescent="0.2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</row>
    <row r="728" spans="1:26" ht="12.75" customHeight="1" x14ac:dyDescent="0.2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</row>
    <row r="729" spans="1:26" ht="12.75" customHeight="1" x14ac:dyDescent="0.2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</row>
    <row r="730" spans="1:26" ht="12.75" customHeight="1" x14ac:dyDescent="0.2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</row>
    <row r="731" spans="1:26" ht="12.75" customHeight="1" x14ac:dyDescent="0.2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</row>
    <row r="732" spans="1:26" ht="12.75" customHeight="1" x14ac:dyDescent="0.2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</row>
    <row r="733" spans="1:26" ht="12.75" customHeight="1" x14ac:dyDescent="0.2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</row>
    <row r="734" spans="1:26" ht="12.75" customHeight="1" x14ac:dyDescent="0.2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</row>
    <row r="735" spans="1:26" ht="12.75" customHeight="1" x14ac:dyDescent="0.2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</row>
    <row r="736" spans="1:26" ht="12.75" customHeight="1" x14ac:dyDescent="0.2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</row>
    <row r="737" spans="1:26" ht="12.75" customHeight="1" x14ac:dyDescent="0.2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</row>
    <row r="738" spans="1:26" ht="12.75" customHeight="1" x14ac:dyDescent="0.2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</row>
    <row r="739" spans="1:26" ht="12.75" customHeight="1" x14ac:dyDescent="0.2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</row>
    <row r="740" spans="1:26" ht="12.75" customHeight="1" x14ac:dyDescent="0.2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</row>
    <row r="741" spans="1:26" ht="12.75" customHeight="1" x14ac:dyDescent="0.2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</row>
    <row r="742" spans="1:26" ht="12.75" customHeight="1" x14ac:dyDescent="0.2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</row>
    <row r="743" spans="1:26" ht="12.75" customHeight="1" x14ac:dyDescent="0.2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</row>
    <row r="744" spans="1:26" ht="12.75" customHeight="1" x14ac:dyDescent="0.2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</row>
    <row r="745" spans="1:26" ht="12.75" customHeight="1" x14ac:dyDescent="0.2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</row>
    <row r="746" spans="1:26" ht="12.75" customHeight="1" x14ac:dyDescent="0.2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</row>
    <row r="747" spans="1:26" ht="12.75" customHeight="1" x14ac:dyDescent="0.2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</row>
    <row r="748" spans="1:26" ht="12.75" customHeight="1" x14ac:dyDescent="0.2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</row>
    <row r="749" spans="1:26" ht="12.75" customHeight="1" x14ac:dyDescent="0.2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</row>
    <row r="750" spans="1:26" ht="12.75" customHeight="1" x14ac:dyDescent="0.2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</row>
    <row r="751" spans="1:26" ht="12.75" customHeight="1" x14ac:dyDescent="0.2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</row>
    <row r="752" spans="1:26" ht="12.75" customHeight="1" x14ac:dyDescent="0.2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</row>
    <row r="753" spans="1:26" ht="12.75" customHeight="1" x14ac:dyDescent="0.2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</row>
    <row r="754" spans="1:26" ht="12.75" customHeight="1" x14ac:dyDescent="0.2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</row>
    <row r="755" spans="1:26" ht="12.75" customHeight="1" x14ac:dyDescent="0.2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</row>
    <row r="756" spans="1:26" ht="12.75" customHeight="1" x14ac:dyDescent="0.2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</row>
    <row r="757" spans="1:26" ht="12.75" customHeight="1" x14ac:dyDescent="0.2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</row>
    <row r="758" spans="1:26" ht="12.75" customHeight="1" x14ac:dyDescent="0.2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</row>
    <row r="759" spans="1:26" ht="12.75" customHeight="1" x14ac:dyDescent="0.2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</row>
    <row r="760" spans="1:26" ht="12.75" customHeight="1" x14ac:dyDescent="0.2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</row>
    <row r="761" spans="1:26" ht="12.75" customHeight="1" x14ac:dyDescent="0.2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</row>
    <row r="762" spans="1:26" ht="12.75" customHeight="1" x14ac:dyDescent="0.2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</row>
    <row r="763" spans="1:26" ht="12.75" customHeight="1" x14ac:dyDescent="0.2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</row>
    <row r="764" spans="1:26" ht="12.75" customHeight="1" x14ac:dyDescent="0.2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</row>
    <row r="765" spans="1:26" ht="12.75" customHeight="1" x14ac:dyDescent="0.2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</row>
    <row r="766" spans="1:26" ht="12.75" customHeight="1" x14ac:dyDescent="0.2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</row>
    <row r="767" spans="1:26" ht="12.75" customHeight="1" x14ac:dyDescent="0.2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</row>
    <row r="768" spans="1:26" ht="12.75" customHeight="1" x14ac:dyDescent="0.2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</row>
    <row r="769" spans="1:26" ht="12.75" customHeight="1" x14ac:dyDescent="0.2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</row>
    <row r="770" spans="1:26" ht="12.75" customHeight="1" x14ac:dyDescent="0.2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</row>
    <row r="771" spans="1:26" ht="12.75" customHeight="1" x14ac:dyDescent="0.2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</row>
    <row r="772" spans="1:26" ht="12.75" customHeight="1" x14ac:dyDescent="0.2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</row>
    <row r="773" spans="1:26" ht="12.75" customHeight="1" x14ac:dyDescent="0.2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</row>
    <row r="774" spans="1:26" ht="12.75" customHeight="1" x14ac:dyDescent="0.2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</row>
    <row r="775" spans="1:26" ht="12.75" customHeight="1" x14ac:dyDescent="0.2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</row>
    <row r="776" spans="1:26" ht="12.75" customHeight="1" x14ac:dyDescent="0.2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</row>
    <row r="777" spans="1:26" ht="12.75" customHeight="1" x14ac:dyDescent="0.2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</row>
    <row r="778" spans="1:26" ht="12.75" customHeight="1" x14ac:dyDescent="0.2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</row>
    <row r="779" spans="1:26" ht="12.75" customHeight="1" x14ac:dyDescent="0.2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</row>
    <row r="780" spans="1:26" ht="12.75" customHeight="1" x14ac:dyDescent="0.2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</row>
    <row r="781" spans="1:26" ht="12.75" customHeight="1" x14ac:dyDescent="0.2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</row>
    <row r="782" spans="1:26" ht="12.75" customHeight="1" x14ac:dyDescent="0.2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</row>
    <row r="783" spans="1:26" ht="12.75" customHeight="1" x14ac:dyDescent="0.2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</row>
    <row r="784" spans="1:26" ht="12.75" customHeight="1" x14ac:dyDescent="0.2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</row>
    <row r="785" spans="1:26" ht="12.75" customHeight="1" x14ac:dyDescent="0.2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</row>
    <row r="786" spans="1:26" ht="12.75" customHeight="1" x14ac:dyDescent="0.2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</row>
    <row r="787" spans="1:26" ht="12.75" customHeight="1" x14ac:dyDescent="0.2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</row>
    <row r="788" spans="1:26" ht="12.75" customHeight="1" x14ac:dyDescent="0.2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</row>
    <row r="789" spans="1:26" ht="12.75" customHeight="1" x14ac:dyDescent="0.2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</row>
    <row r="790" spans="1:26" ht="12.75" customHeight="1" x14ac:dyDescent="0.2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</row>
    <row r="791" spans="1:26" ht="12.75" customHeight="1" x14ac:dyDescent="0.2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</row>
    <row r="792" spans="1:26" ht="12.75" customHeight="1" x14ac:dyDescent="0.2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</row>
    <row r="793" spans="1:26" ht="12.75" customHeight="1" x14ac:dyDescent="0.2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</row>
    <row r="794" spans="1:26" ht="12.75" customHeight="1" x14ac:dyDescent="0.2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</row>
    <row r="795" spans="1:26" ht="12.75" customHeight="1" x14ac:dyDescent="0.2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</row>
    <row r="796" spans="1:26" ht="12.75" customHeight="1" x14ac:dyDescent="0.2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</row>
    <row r="797" spans="1:26" ht="12.75" customHeight="1" x14ac:dyDescent="0.2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</row>
    <row r="798" spans="1:26" ht="12.75" customHeight="1" x14ac:dyDescent="0.2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</row>
    <row r="799" spans="1:26" ht="12.75" customHeight="1" x14ac:dyDescent="0.2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</row>
    <row r="800" spans="1:26" ht="12.75" customHeight="1" x14ac:dyDescent="0.2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</row>
    <row r="801" spans="1:26" ht="12.75" customHeight="1" x14ac:dyDescent="0.2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</row>
    <row r="802" spans="1:26" ht="12.75" customHeight="1" x14ac:dyDescent="0.2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</row>
    <row r="803" spans="1:26" ht="12.75" customHeight="1" x14ac:dyDescent="0.2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</row>
    <row r="804" spans="1:26" ht="12.75" customHeight="1" x14ac:dyDescent="0.2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</row>
    <row r="805" spans="1:26" ht="12.75" customHeight="1" x14ac:dyDescent="0.2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</row>
    <row r="806" spans="1:26" ht="12.75" customHeight="1" x14ac:dyDescent="0.2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</row>
    <row r="807" spans="1:26" ht="12.75" customHeight="1" x14ac:dyDescent="0.2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</row>
    <row r="808" spans="1:26" ht="12.75" customHeight="1" x14ac:dyDescent="0.2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</row>
    <row r="809" spans="1:26" ht="12.75" customHeight="1" x14ac:dyDescent="0.2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</row>
    <row r="810" spans="1:26" ht="12.75" customHeight="1" x14ac:dyDescent="0.2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</row>
    <row r="811" spans="1:26" ht="12.75" customHeight="1" x14ac:dyDescent="0.2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</row>
    <row r="812" spans="1:26" ht="12.75" customHeight="1" x14ac:dyDescent="0.2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</row>
    <row r="813" spans="1:26" ht="12.75" customHeight="1" x14ac:dyDescent="0.2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</row>
    <row r="814" spans="1:26" ht="12.75" customHeight="1" x14ac:dyDescent="0.2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</row>
    <row r="815" spans="1:26" ht="12.75" customHeight="1" x14ac:dyDescent="0.2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</row>
    <row r="816" spans="1:26" ht="12.75" customHeight="1" x14ac:dyDescent="0.2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</row>
    <row r="817" spans="1:26" ht="12.75" customHeight="1" x14ac:dyDescent="0.2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</row>
    <row r="818" spans="1:26" ht="12.75" customHeight="1" x14ac:dyDescent="0.2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</row>
    <row r="819" spans="1:26" ht="12.75" customHeight="1" x14ac:dyDescent="0.2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</row>
    <row r="820" spans="1:26" ht="12.75" customHeight="1" x14ac:dyDescent="0.2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</row>
    <row r="821" spans="1:26" ht="12.75" customHeight="1" x14ac:dyDescent="0.2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</row>
    <row r="822" spans="1:26" ht="12.75" customHeight="1" x14ac:dyDescent="0.2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</row>
    <row r="823" spans="1:26" ht="12.75" customHeight="1" x14ac:dyDescent="0.2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</row>
    <row r="824" spans="1:26" ht="12.75" customHeight="1" x14ac:dyDescent="0.2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</row>
    <row r="825" spans="1:26" ht="12.75" customHeight="1" x14ac:dyDescent="0.2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</row>
    <row r="826" spans="1:26" ht="12.75" customHeight="1" x14ac:dyDescent="0.2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</row>
    <row r="827" spans="1:26" ht="12.75" customHeight="1" x14ac:dyDescent="0.2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</row>
    <row r="828" spans="1:26" ht="12.75" customHeight="1" x14ac:dyDescent="0.2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</row>
    <row r="829" spans="1:26" ht="12.75" customHeight="1" x14ac:dyDescent="0.2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</row>
    <row r="830" spans="1:26" ht="12.75" customHeight="1" x14ac:dyDescent="0.2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</row>
    <row r="831" spans="1:26" ht="12.75" customHeight="1" x14ac:dyDescent="0.2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</row>
    <row r="832" spans="1:26" ht="12.75" customHeight="1" x14ac:dyDescent="0.2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</row>
    <row r="833" spans="1:26" ht="12.75" customHeight="1" x14ac:dyDescent="0.2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</row>
    <row r="834" spans="1:26" ht="12.75" customHeight="1" x14ac:dyDescent="0.2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</row>
    <row r="835" spans="1:26" ht="12.75" customHeight="1" x14ac:dyDescent="0.2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</row>
    <row r="836" spans="1:26" ht="12.75" customHeight="1" x14ac:dyDescent="0.2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</row>
    <row r="837" spans="1:26" ht="12.75" customHeight="1" x14ac:dyDescent="0.2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</row>
    <row r="838" spans="1:26" ht="12.75" customHeight="1" x14ac:dyDescent="0.2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</row>
    <row r="839" spans="1:26" ht="12.75" customHeight="1" x14ac:dyDescent="0.2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</row>
    <row r="840" spans="1:26" ht="12.75" customHeight="1" x14ac:dyDescent="0.2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</row>
    <row r="841" spans="1:26" ht="12.75" customHeight="1" x14ac:dyDescent="0.2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</row>
    <row r="842" spans="1:26" ht="12.75" customHeight="1" x14ac:dyDescent="0.2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</row>
    <row r="843" spans="1:26" ht="12.75" customHeight="1" x14ac:dyDescent="0.2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</row>
    <row r="844" spans="1:26" ht="12.75" customHeight="1" x14ac:dyDescent="0.2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</row>
    <row r="845" spans="1:26" ht="12.75" customHeight="1" x14ac:dyDescent="0.2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</row>
    <row r="846" spans="1:26" ht="12.75" customHeight="1" x14ac:dyDescent="0.2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</row>
    <row r="847" spans="1:26" ht="12.75" customHeight="1" x14ac:dyDescent="0.2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</row>
    <row r="848" spans="1:26" ht="12.75" customHeight="1" x14ac:dyDescent="0.2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</row>
    <row r="849" spans="1:26" ht="12.75" customHeight="1" x14ac:dyDescent="0.2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</row>
    <row r="850" spans="1:26" ht="12.75" customHeight="1" x14ac:dyDescent="0.2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</row>
    <row r="851" spans="1:26" ht="12.75" customHeight="1" x14ac:dyDescent="0.2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</row>
    <row r="852" spans="1:26" ht="12.75" customHeight="1" x14ac:dyDescent="0.2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</row>
    <row r="853" spans="1:26" ht="12.75" customHeight="1" x14ac:dyDescent="0.2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</row>
    <row r="854" spans="1:26" ht="12.75" customHeight="1" x14ac:dyDescent="0.2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</row>
    <row r="855" spans="1:26" ht="12.75" customHeight="1" x14ac:dyDescent="0.2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</row>
    <row r="856" spans="1:26" ht="12.75" customHeight="1" x14ac:dyDescent="0.2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</row>
    <row r="857" spans="1:26" ht="12.75" customHeight="1" x14ac:dyDescent="0.2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</row>
    <row r="858" spans="1:26" ht="12.75" customHeight="1" x14ac:dyDescent="0.2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</row>
    <row r="859" spans="1:26" ht="12.75" customHeight="1" x14ac:dyDescent="0.2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</row>
    <row r="860" spans="1:26" ht="12.75" customHeight="1" x14ac:dyDescent="0.2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</row>
    <row r="861" spans="1:26" ht="12.75" customHeight="1" x14ac:dyDescent="0.2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</row>
    <row r="862" spans="1:26" ht="12.75" customHeight="1" x14ac:dyDescent="0.2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</row>
    <row r="863" spans="1:26" ht="12.75" customHeight="1" x14ac:dyDescent="0.2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</row>
    <row r="864" spans="1:26" ht="12.75" customHeight="1" x14ac:dyDescent="0.2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</row>
    <row r="865" spans="1:26" ht="12.75" customHeight="1" x14ac:dyDescent="0.2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</row>
    <row r="866" spans="1:26" ht="12.75" customHeight="1" x14ac:dyDescent="0.2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</row>
    <row r="867" spans="1:26" ht="12.75" customHeight="1" x14ac:dyDescent="0.2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</row>
    <row r="868" spans="1:26" ht="12.75" customHeight="1" x14ac:dyDescent="0.2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</row>
    <row r="869" spans="1:26" ht="12.75" customHeight="1" x14ac:dyDescent="0.2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</row>
    <row r="870" spans="1:26" ht="12.75" customHeight="1" x14ac:dyDescent="0.2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</row>
    <row r="871" spans="1:26" ht="12.75" customHeight="1" x14ac:dyDescent="0.2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</row>
    <row r="872" spans="1:26" ht="12.75" customHeight="1" x14ac:dyDescent="0.2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</row>
    <row r="873" spans="1:26" ht="12.75" customHeight="1" x14ac:dyDescent="0.2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</row>
    <row r="874" spans="1:26" ht="12.75" customHeight="1" x14ac:dyDescent="0.2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</row>
    <row r="875" spans="1:26" ht="12.75" customHeight="1" x14ac:dyDescent="0.2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</row>
    <row r="876" spans="1:26" ht="12.75" customHeight="1" x14ac:dyDescent="0.2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</row>
    <row r="877" spans="1:26" ht="12.75" customHeight="1" x14ac:dyDescent="0.2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</row>
    <row r="878" spans="1:26" ht="12.75" customHeight="1" x14ac:dyDescent="0.2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</row>
    <row r="879" spans="1:26" ht="12.75" customHeight="1" x14ac:dyDescent="0.2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</row>
    <row r="880" spans="1:26" ht="12.75" customHeight="1" x14ac:dyDescent="0.2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</row>
    <row r="881" spans="1:26" ht="12.75" customHeight="1" x14ac:dyDescent="0.2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</row>
    <row r="882" spans="1:26" ht="12.75" customHeight="1" x14ac:dyDescent="0.2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</row>
    <row r="883" spans="1:26" ht="12.75" customHeight="1" x14ac:dyDescent="0.2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</row>
    <row r="884" spans="1:26" ht="12.75" customHeight="1" x14ac:dyDescent="0.2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</row>
    <row r="885" spans="1:26" ht="12.75" customHeight="1" x14ac:dyDescent="0.2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</row>
    <row r="886" spans="1:26" ht="12.75" customHeight="1" x14ac:dyDescent="0.2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</row>
    <row r="887" spans="1:26" ht="12.75" customHeight="1" x14ac:dyDescent="0.2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</row>
    <row r="888" spans="1:26" ht="12.75" customHeight="1" x14ac:dyDescent="0.2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</row>
    <row r="889" spans="1:26" ht="12.75" customHeight="1" x14ac:dyDescent="0.2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</row>
    <row r="890" spans="1:26" ht="12.75" customHeight="1" x14ac:dyDescent="0.2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</row>
    <row r="891" spans="1:26" ht="12.75" customHeight="1" x14ac:dyDescent="0.2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</row>
    <row r="892" spans="1:26" ht="12.75" customHeight="1" x14ac:dyDescent="0.2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</row>
    <row r="893" spans="1:26" ht="12.75" customHeight="1" x14ac:dyDescent="0.2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</row>
    <row r="894" spans="1:26" ht="12.75" customHeight="1" x14ac:dyDescent="0.2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</row>
    <row r="895" spans="1:26" ht="12.75" customHeight="1" x14ac:dyDescent="0.2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</row>
    <row r="896" spans="1:26" ht="12.75" customHeight="1" x14ac:dyDescent="0.2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</row>
    <row r="897" spans="1:26" ht="12.75" customHeight="1" x14ac:dyDescent="0.2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</row>
    <row r="898" spans="1:26" ht="12.75" customHeight="1" x14ac:dyDescent="0.2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</row>
    <row r="899" spans="1:26" ht="12.75" customHeight="1" x14ac:dyDescent="0.2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</row>
    <row r="900" spans="1:26" ht="12.75" customHeight="1" x14ac:dyDescent="0.2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</row>
    <row r="901" spans="1:26" ht="12.75" customHeight="1" x14ac:dyDescent="0.2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</row>
    <row r="902" spans="1:26" ht="12.75" customHeight="1" x14ac:dyDescent="0.2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</row>
    <row r="903" spans="1:26" ht="12.75" customHeight="1" x14ac:dyDescent="0.2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</row>
    <row r="904" spans="1:26" ht="12.75" customHeight="1" x14ac:dyDescent="0.2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</row>
    <row r="905" spans="1:26" ht="12.75" customHeight="1" x14ac:dyDescent="0.2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</row>
    <row r="906" spans="1:26" ht="12.75" customHeight="1" x14ac:dyDescent="0.2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</row>
    <row r="907" spans="1:26" ht="12.75" customHeight="1" x14ac:dyDescent="0.2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</row>
    <row r="908" spans="1:26" ht="12.75" customHeight="1" x14ac:dyDescent="0.2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</row>
    <row r="909" spans="1:26" ht="12.75" customHeight="1" x14ac:dyDescent="0.2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</row>
    <row r="910" spans="1:26" ht="12.75" customHeight="1" x14ac:dyDescent="0.2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</row>
    <row r="911" spans="1:26" ht="12.75" customHeight="1" x14ac:dyDescent="0.2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</row>
    <row r="912" spans="1:26" ht="12.75" customHeight="1" x14ac:dyDescent="0.2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</row>
    <row r="913" spans="1:26" ht="12.75" customHeight="1" x14ac:dyDescent="0.2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</row>
    <row r="914" spans="1:26" ht="12.75" customHeight="1" x14ac:dyDescent="0.2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</row>
    <row r="915" spans="1:26" ht="12.75" customHeight="1" x14ac:dyDescent="0.2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</row>
    <row r="916" spans="1:26" ht="12.75" customHeight="1" x14ac:dyDescent="0.2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</row>
    <row r="917" spans="1:26" ht="12.75" customHeight="1" x14ac:dyDescent="0.2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</row>
    <row r="918" spans="1:26" ht="12.75" customHeight="1" x14ac:dyDescent="0.2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</row>
    <row r="919" spans="1:26" ht="12.75" customHeight="1" x14ac:dyDescent="0.2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</row>
    <row r="920" spans="1:26" ht="12.75" customHeight="1" x14ac:dyDescent="0.2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</row>
    <row r="921" spans="1:26" ht="12.75" customHeight="1" x14ac:dyDescent="0.2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</row>
    <row r="922" spans="1:26" ht="12.75" customHeight="1" x14ac:dyDescent="0.2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</row>
    <row r="923" spans="1:26" ht="12.75" customHeight="1" x14ac:dyDescent="0.2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</row>
    <row r="924" spans="1:26" ht="12.75" customHeight="1" x14ac:dyDescent="0.2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</row>
    <row r="925" spans="1:26" ht="12.75" customHeight="1" x14ac:dyDescent="0.2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</row>
    <row r="926" spans="1:26" ht="12.75" customHeight="1" x14ac:dyDescent="0.2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</row>
    <row r="927" spans="1:26" ht="12.75" customHeight="1" x14ac:dyDescent="0.2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</row>
    <row r="928" spans="1:26" ht="12.75" customHeight="1" x14ac:dyDescent="0.2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</row>
    <row r="929" spans="1:26" ht="12.75" customHeight="1" x14ac:dyDescent="0.2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</row>
    <row r="930" spans="1:26" ht="12.75" customHeight="1" x14ac:dyDescent="0.2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</row>
    <row r="931" spans="1:26" ht="12.75" customHeight="1" x14ac:dyDescent="0.2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</row>
    <row r="932" spans="1:26" ht="12.75" customHeight="1" x14ac:dyDescent="0.2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</row>
    <row r="933" spans="1:26" ht="12.75" customHeight="1" x14ac:dyDescent="0.2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</row>
    <row r="934" spans="1:26" ht="12.75" customHeight="1" x14ac:dyDescent="0.2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</row>
    <row r="935" spans="1:26" ht="12.75" customHeight="1" x14ac:dyDescent="0.2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</row>
    <row r="936" spans="1:26" ht="12.75" customHeight="1" x14ac:dyDescent="0.2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</row>
    <row r="937" spans="1:26" ht="12.75" customHeight="1" x14ac:dyDescent="0.2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</row>
    <row r="938" spans="1:26" ht="12.75" customHeight="1" x14ac:dyDescent="0.2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</row>
    <row r="939" spans="1:26" ht="12.75" customHeight="1" x14ac:dyDescent="0.2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</row>
    <row r="940" spans="1:26" ht="12.75" customHeight="1" x14ac:dyDescent="0.2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</row>
    <row r="941" spans="1:26" ht="12.75" customHeight="1" x14ac:dyDescent="0.2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</row>
    <row r="942" spans="1:26" ht="12.75" customHeight="1" x14ac:dyDescent="0.2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</row>
    <row r="943" spans="1:26" ht="12.75" customHeight="1" x14ac:dyDescent="0.2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</row>
    <row r="944" spans="1:26" ht="12.75" customHeight="1" x14ac:dyDescent="0.2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</row>
    <row r="945" spans="1:26" ht="12.75" customHeight="1" x14ac:dyDescent="0.2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</row>
    <row r="946" spans="1:26" ht="12.75" customHeight="1" x14ac:dyDescent="0.2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</row>
    <row r="947" spans="1:26" ht="12.75" customHeight="1" x14ac:dyDescent="0.2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</row>
    <row r="948" spans="1:26" ht="12.75" customHeight="1" x14ac:dyDescent="0.2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</row>
    <row r="949" spans="1:26" ht="12.75" customHeight="1" x14ac:dyDescent="0.2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</row>
    <row r="950" spans="1:26" ht="12.75" customHeight="1" x14ac:dyDescent="0.2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</row>
    <row r="951" spans="1:26" ht="12.75" customHeight="1" x14ac:dyDescent="0.2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</row>
    <row r="952" spans="1:26" ht="12.75" customHeight="1" x14ac:dyDescent="0.2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</row>
    <row r="953" spans="1:26" ht="12.75" customHeight="1" x14ac:dyDescent="0.2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</row>
    <row r="954" spans="1:26" ht="12.75" customHeight="1" x14ac:dyDescent="0.2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</row>
    <row r="955" spans="1:26" ht="12.75" customHeight="1" x14ac:dyDescent="0.2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</row>
    <row r="956" spans="1:26" ht="12.75" customHeight="1" x14ac:dyDescent="0.2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</row>
    <row r="957" spans="1:26" ht="12.75" customHeight="1" x14ac:dyDescent="0.2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</row>
    <row r="958" spans="1:26" ht="12.75" customHeight="1" x14ac:dyDescent="0.2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</row>
    <row r="959" spans="1:26" ht="12.75" customHeight="1" x14ac:dyDescent="0.2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</row>
    <row r="960" spans="1:26" ht="12.75" customHeight="1" x14ac:dyDescent="0.2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</row>
    <row r="961" spans="1:26" ht="12.75" customHeight="1" x14ac:dyDescent="0.2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</row>
    <row r="962" spans="1:26" ht="12.75" customHeight="1" x14ac:dyDescent="0.2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</row>
    <row r="963" spans="1:26" ht="12.75" customHeight="1" x14ac:dyDescent="0.2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</row>
    <row r="964" spans="1:26" ht="12.75" customHeight="1" x14ac:dyDescent="0.2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</row>
    <row r="965" spans="1:26" ht="12.75" customHeight="1" x14ac:dyDescent="0.2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</row>
    <row r="966" spans="1:26" ht="12.75" customHeight="1" x14ac:dyDescent="0.2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</row>
    <row r="967" spans="1:26" ht="12.75" customHeight="1" x14ac:dyDescent="0.2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</row>
    <row r="968" spans="1:26" ht="12.75" customHeight="1" x14ac:dyDescent="0.2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</row>
    <row r="969" spans="1:26" ht="12.75" customHeight="1" x14ac:dyDescent="0.2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</row>
    <row r="970" spans="1:26" ht="12.75" customHeight="1" x14ac:dyDescent="0.2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</row>
    <row r="971" spans="1:26" ht="12.75" customHeight="1" x14ac:dyDescent="0.2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</row>
    <row r="972" spans="1:26" ht="12.75" customHeight="1" x14ac:dyDescent="0.2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</row>
    <row r="973" spans="1:26" ht="12.75" customHeight="1" x14ac:dyDescent="0.2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</row>
    <row r="974" spans="1:26" ht="12.75" customHeight="1" x14ac:dyDescent="0.2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</row>
    <row r="975" spans="1:26" ht="12.75" customHeight="1" x14ac:dyDescent="0.2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</row>
    <row r="976" spans="1:26" ht="12.75" customHeight="1" x14ac:dyDescent="0.2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</row>
    <row r="977" spans="1:26" ht="12.75" customHeight="1" x14ac:dyDescent="0.2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</row>
    <row r="978" spans="1:26" ht="12.75" customHeight="1" x14ac:dyDescent="0.2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</row>
    <row r="979" spans="1:26" ht="12.75" customHeight="1" x14ac:dyDescent="0.2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</row>
    <row r="980" spans="1:26" ht="12.75" customHeight="1" x14ac:dyDescent="0.2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</row>
    <row r="981" spans="1:26" ht="12.75" customHeight="1" x14ac:dyDescent="0.2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</row>
    <row r="982" spans="1:26" ht="12.75" customHeight="1" x14ac:dyDescent="0.2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</row>
    <row r="983" spans="1:26" ht="12.75" customHeight="1" x14ac:dyDescent="0.2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</row>
    <row r="984" spans="1:26" ht="12.75" customHeight="1" x14ac:dyDescent="0.2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</row>
    <row r="985" spans="1:26" ht="12.75" customHeight="1" x14ac:dyDescent="0.2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</row>
    <row r="986" spans="1:26" ht="12.75" customHeight="1" x14ac:dyDescent="0.2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</row>
    <row r="987" spans="1:26" ht="12.75" customHeight="1" x14ac:dyDescent="0.2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</row>
    <row r="988" spans="1:26" ht="12.75" customHeight="1" x14ac:dyDescent="0.2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</row>
    <row r="989" spans="1:26" ht="12.75" customHeight="1" x14ac:dyDescent="0.2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</row>
    <row r="990" spans="1:26" ht="12.75" customHeight="1" x14ac:dyDescent="0.2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</row>
    <row r="991" spans="1:26" ht="12.75" customHeight="1" x14ac:dyDescent="0.2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</row>
    <row r="992" spans="1:26" ht="12.75" customHeight="1" x14ac:dyDescent="0.2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</row>
    <row r="993" spans="1:26" ht="12.75" customHeight="1" x14ac:dyDescent="0.2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</row>
    <row r="994" spans="1:26" ht="12.75" customHeight="1" x14ac:dyDescent="0.2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</row>
    <row r="995" spans="1:26" ht="12.75" customHeight="1" x14ac:dyDescent="0.2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</row>
    <row r="996" spans="1:26" ht="12.75" customHeight="1" x14ac:dyDescent="0.2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</row>
    <row r="997" spans="1:26" ht="12.75" customHeight="1" x14ac:dyDescent="0.2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</row>
    <row r="998" spans="1:26" ht="12.75" customHeight="1" x14ac:dyDescent="0.2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</row>
    <row r="999" spans="1:26" ht="12.75" customHeight="1" x14ac:dyDescent="0.2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</row>
    <row r="1000" spans="1:26" ht="12.75" customHeight="1" x14ac:dyDescent="0.2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</row>
  </sheetData>
  <hyperlinks>
    <hyperlink ref="A32" r:id="rId1" xr:uid="{5B3A3901-606F-8644-96E2-E7F6D740D013}"/>
  </hyperlinks>
  <pageMargins left="0.74803149606299213" right="0.74803149606299213" top="0.98425196850393704" bottom="0.98425196850393704" header="0" footer="0"/>
  <pageSetup paperSize="9" orientation="portrait"/>
  <headerFooter>
    <oddFooter>&amp;LINE&amp;C&amp;P&amp;R&amp;D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Tabla 1</vt:lpstr>
      <vt:lpstr>Tabla 2</vt:lpstr>
      <vt:lpstr>Tabla 4</vt:lpstr>
      <vt:lpstr>Tabla 5</vt:lpstr>
      <vt:lpstr>Tabla 6</vt:lpstr>
      <vt:lpstr>Tabla 7</vt:lpstr>
      <vt:lpstr>Clasif. Actividades</vt:lpstr>
      <vt:lpstr>Clasif. Productos</vt:lpstr>
      <vt:lpstr>Clasif. Actividades - Empleo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</dc:creator>
  <cp:lastModifiedBy>Microsoft Office User</cp:lastModifiedBy>
  <dcterms:created xsi:type="dcterms:W3CDTF">2019-09-12T14:46:36Z</dcterms:created>
  <dcterms:modified xsi:type="dcterms:W3CDTF">2022-08-17T13:17:59Z</dcterms:modified>
</cp:coreProperties>
</file>